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de\OneDrive\Escritorio\Tareas\Tareas Agosto\Ticket #PYS-604039\Participaciones mes Julio 2024\"/>
    </mc:Choice>
  </mc:AlternateContent>
  <xr:revisionPtr revIDLastSave="0" documentId="13_ncr:1_{A8F70056-E455-4455-860B-00C8809ACCD9}" xr6:coauthVersionLast="47" xr6:coauthVersionMax="47" xr10:uidLastSave="{00000000-0000-0000-0000-000000000000}"/>
  <bookViews>
    <workbookView xWindow="-108" yWindow="-108" windowWidth="23256" windowHeight="12456" tabRatio="843" activeTab="1" xr2:uid="{00000000-000D-0000-FFFF-FFFF00000000}"/>
  </bookViews>
  <sheets>
    <sheet name="JULIO CON AJUSTE" sheetId="8" r:id="rId1"/>
    <sheet name="JULIO ORD" sheetId="1" r:id="rId2"/>
    <sheet name="2DO AJT TRIM FOFIR 24" sheetId="7" r:id="rId3"/>
    <sheet name="TOTAL PAGADO" sheetId="4" r:id="rId4"/>
  </sheets>
  <definedNames>
    <definedName name="_xlnm._FilterDatabase" localSheetId="1" hidden="1">'JULIO ORD'!$A$1:$N$575</definedName>
    <definedName name="_xlnm._FilterDatabase" localSheetId="3" hidden="1">'TOTAL PAGADO'!$A$1:$E$573</definedName>
    <definedName name="_xlnm.Print_Titles" localSheetId="2">'2DO AJT TRIM FOFIR 24'!$1:$3</definedName>
    <definedName name="_xlnm.Print_Titles" localSheetId="0">'JULIO CON AJUSTE'!$1:$3</definedName>
    <definedName name="_xlnm.Print_Titles" localSheetId="1">'JULIO ORD'!$1:$3</definedName>
    <definedName name="_xlnm.Print_Titles" localSheetId="3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8" l="1"/>
  <c r="E574" i="8"/>
  <c r="F574" i="8"/>
  <c r="G574" i="8"/>
  <c r="H574" i="8"/>
  <c r="I574" i="8"/>
  <c r="J574" i="8"/>
  <c r="K574" i="8"/>
  <c r="L574" i="8"/>
  <c r="D574" i="1" l="1"/>
  <c r="E574" i="1"/>
  <c r="F574" i="1"/>
  <c r="G574" i="1"/>
  <c r="H574" i="1"/>
  <c r="I574" i="1"/>
  <c r="J574" i="1"/>
  <c r="K574" i="1"/>
  <c r="L574" i="1"/>
  <c r="M574" i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" i="8"/>
  <c r="C574" i="8" s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C57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4" i="7"/>
  <c r="M574" i="8" l="1"/>
  <c r="N573" i="8" l="1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349" i="4"/>
  <c r="D357" i="4"/>
  <c r="D381" i="4"/>
  <c r="D389" i="4"/>
  <c r="D405" i="4"/>
  <c r="D421" i="4"/>
  <c r="D437" i="4"/>
  <c r="D445" i="4"/>
  <c r="D477" i="4"/>
  <c r="D485" i="4"/>
  <c r="D509" i="4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D25" i="4"/>
  <c r="D21" i="4"/>
  <c r="D18" i="4"/>
  <c r="D17" i="4"/>
  <c r="D13" i="4"/>
  <c r="D11" i="4"/>
  <c r="D9" i="4"/>
  <c r="D6" i="4"/>
  <c r="D5" i="4"/>
  <c r="D4" i="4"/>
  <c r="D574" i="4" l="1"/>
  <c r="D574" i="7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C10" i="4" l="1"/>
  <c r="E10" i="4" s="1"/>
  <c r="N4" i="1"/>
  <c r="C4" i="4" s="1"/>
  <c r="E4" i="4" s="1"/>
  <c r="C5" i="4" l="1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C574" i="1"/>
  <c r="N574" i="8" l="1"/>
  <c r="N574" i="1"/>
  <c r="C574" i="4"/>
  <c r="E574" i="4"/>
</calcChain>
</file>

<file path=xl/sharedStrings.xml><?xml version="1.0" encoding="utf-8"?>
<sst xmlns="http://schemas.openxmlformats.org/spreadsheetml/2006/main" count="2331" uniqueCount="596">
  <si>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</si>
  <si>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</si>
  <si>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</si>
  <si>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</si>
  <si>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</si>
  <si>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</si>
  <si>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</si>
  <si>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</si>
  <si>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</si>
  <si>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</si>
  <si>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</si>
  <si>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</si>
  <si>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</si>
  <si>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</si>
  <si>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</si>
  <si>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</si>
  <si>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</si>
  <si>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</si>
  <si>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</si>
  <si>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</si>
  <si>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</si>
  <si>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</si>
  <si>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</si>
  <si>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</si>
  <si>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</si>
  <si>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</si>
  <si>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</si>
  <si>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</si>
  <si>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</si>
  <si>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</si>
  <si>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</si>
  <si>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</si>
  <si>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</si>
  <si>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</si>
  <si>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</si>
  <si>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</si>
  <si>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</si>
  <si>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</si>
  <si>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</si>
  <si>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</si>
  <si>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</si>
  <si>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</si>
  <si>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</si>
  <si>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</si>
  <si>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</si>
  <si>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</si>
  <si>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</si>
  <si>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</si>
  <si>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</si>
  <si>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</si>
  <si>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</si>
  <si>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</si>
  <si>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</si>
  <si>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</si>
  <si>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</si>
  <si>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</si>
  <si>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</si>
  <si>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</si>
  <si>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</si>
  <si>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</si>
  <si>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</si>
  <si>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</si>
  <si>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</si>
  <si>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</si>
  <si>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</si>
  <si>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</si>
  <si>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</si>
  <si>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</si>
  <si>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</si>
  <si>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</si>
  <si>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</si>
  <si>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</si>
  <si>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</si>
  <si>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</si>
  <si>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</si>
  <si>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</si>
  <si>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</si>
  <si>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</si>
  <si>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</si>
  <si>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</si>
  <si>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</si>
  <si>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</si>
  <si>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</si>
  <si>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</si>
  <si>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</si>
  <si>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</si>
  <si>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</si>
  <si>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</si>
  <si>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</si>
  <si>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</si>
  <si>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</si>
  <si>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</si>
  <si>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</si>
  <si>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</si>
  <si>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</si>
  <si>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</si>
  <si>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</si>
  <si>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</si>
  <si>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</si>
  <si>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</si>
  <si>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</si>
  <si>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</si>
  <si>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</si>
  <si>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</si>
  <si>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</si>
  <si>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</si>
  <si>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</si>
  <si>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</si>
  <si>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</si>
  <si>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</si>
  <si>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</si>
  <si>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</si>
  <si>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</si>
  <si>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</si>
  <si>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</si>
  <si>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</si>
  <si>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</si>
  <si>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</si>
  <si>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</si>
  <si>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</si>
  <si>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</si>
  <si>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</si>
  <si>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</si>
  <si>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</si>
  <si>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</si>
  <si>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</si>
  <si>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</si>
  <si>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</si>
  <si>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</si>
  <si>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</si>
  <si>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</si>
  <si>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</si>
  <si>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</si>
  <si>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</si>
  <si>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</si>
  <si>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</si>
  <si>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</si>
  <si>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</si>
  <si>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</si>
  <si>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</si>
  <si>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</si>
  <si>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</si>
  <si>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</si>
  <si>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</si>
  <si>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</si>
  <si>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</si>
  <si>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</si>
  <si>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</si>
  <si>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</si>
  <si>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</si>
  <si>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</si>
  <si>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</si>
  <si>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</si>
  <si>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</si>
  <si>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</si>
  <si>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</si>
  <si>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</si>
  <si>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</si>
  <si>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</si>
  <si>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</si>
  <si>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</si>
  <si>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</si>
  <si>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</si>
  <si>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</si>
  <si>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</si>
  <si>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</si>
  <si>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</si>
  <si>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</si>
  <si>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</si>
  <si>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</si>
  <si>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</si>
  <si>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</si>
  <si>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</si>
  <si>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</si>
  <si>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</si>
  <si>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</si>
  <si>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</si>
  <si>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</si>
  <si>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</si>
  <si>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</si>
  <si>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</si>
  <si>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</si>
  <si>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</si>
  <si>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</si>
  <si>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</si>
  <si>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</si>
  <si>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</si>
  <si>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</si>
  <si>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</si>
  <si>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</si>
  <si>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</si>
  <si>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</si>
  <si>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</si>
  <si>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</si>
  <si>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</si>
  <si>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</si>
  <si>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</si>
  <si>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</si>
  <si>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</si>
  <si>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</si>
  <si>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</si>
  <si>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</si>
  <si>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</si>
  <si>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</si>
  <si>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</si>
  <si>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</si>
  <si>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</si>
  <si>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</si>
  <si>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</si>
  <si>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</si>
  <si>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</si>
  <si>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</si>
  <si>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</si>
  <si>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</si>
  <si>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</si>
  <si>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</si>
  <si>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</si>
  <si>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</si>
  <si>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</si>
  <si>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</si>
  <si>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</si>
  <si>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</si>
  <si>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</si>
  <si>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</si>
  <si>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</si>
  <si>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</si>
  <si>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</si>
  <si>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</si>
  <si>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</si>
  <si>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</si>
  <si>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</si>
  <si>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</si>
  <si>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</si>
  <si>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</si>
  <si>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</si>
  <si>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</si>
  <si>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</si>
  <si>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</si>
  <si>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</si>
  <si>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</si>
  <si>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</si>
  <si>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</si>
  <si>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</si>
  <si>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</si>
  <si>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</si>
  <si>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</si>
  <si>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</si>
  <si>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</si>
  <si>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</si>
  <si>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</si>
  <si>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</si>
  <si>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</si>
  <si>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</si>
  <si>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</si>
  <si>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</si>
  <si>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</si>
  <si>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</si>
  <si>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</si>
  <si>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</si>
  <si>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</si>
  <si>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</si>
  <si>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</si>
  <si>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</si>
  <si>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</si>
  <si>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</si>
  <si>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</si>
  <si>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</si>
  <si>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</si>
  <si>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</si>
  <si>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</si>
  <si>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</si>
  <si>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</si>
  <si>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</si>
  <si>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</si>
  <si>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</si>
  <si>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</si>
  <si>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</si>
  <si>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</si>
  <si>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</si>
  <si>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</si>
  <si>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</si>
  <si>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</si>
  <si>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</si>
  <si>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</si>
  <si>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</si>
  <si>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</si>
  <si>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</si>
  <si>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</si>
  <si>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</si>
  <si>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</si>
  <si>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</si>
  <si>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</si>
  <si>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</si>
  <si>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</si>
  <si>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</si>
  <si>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</si>
  <si>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</si>
  <si>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</si>
  <si>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</si>
  <si>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</si>
  <si>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</si>
  <si>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</si>
  <si>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</si>
  <si>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</si>
  <si>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</si>
  <si>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</si>
  <si>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</si>
  <si>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</si>
  <si>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</si>
  <si>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</si>
  <si>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</si>
  <si>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</si>
  <si>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</si>
  <si>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</si>
  <si>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</si>
  <si>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</si>
  <si>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</si>
  <si>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</si>
  <si>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</si>
  <si>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</si>
  <si>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</si>
  <si>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</si>
  <si>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</si>
  <si>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</si>
  <si>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</si>
  <si>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</si>
  <si>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</si>
  <si>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</si>
  <si>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</si>
  <si>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</si>
  <si>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</si>
  <si>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</si>
  <si>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</si>
  <si>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</si>
  <si>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</si>
  <si>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</si>
  <si>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</si>
  <si>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</si>
  <si>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</si>
  <si>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</si>
  <si>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</si>
  <si>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</si>
  <si>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</si>
  <si>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</si>
  <si>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</si>
  <si>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</si>
  <si>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</si>
  <si>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</si>
  <si>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</si>
  <si>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</si>
  <si>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</si>
  <si>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</si>
  <si>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</si>
  <si>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</si>
  <si>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</si>
  <si>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</si>
  <si>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</si>
  <si>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</si>
  <si>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</si>
  <si>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</si>
  <si>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</si>
  <si>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</si>
  <si>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</si>
  <si>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</si>
  <si>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</si>
  <si>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</si>
  <si>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</si>
  <si>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</si>
  <si>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</si>
  <si>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</si>
  <si>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</si>
  <si>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</si>
  <si>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</si>
  <si>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</si>
  <si>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</si>
  <si>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</si>
  <si>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</si>
  <si>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</si>
  <si>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</si>
  <si>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</si>
  <si>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</si>
  <si>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</si>
  <si>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</si>
  <si>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</si>
  <si>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</si>
  <si>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</si>
  <si>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</si>
  <si>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</si>
  <si>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</si>
  <si>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</si>
  <si>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</si>
  <si>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</si>
  <si>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</si>
  <si>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</si>
  <si>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</si>
  <si>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</si>
  <si>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</si>
  <si>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</si>
  <si>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</si>
  <si>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</si>
  <si>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</si>
  <si>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</si>
  <si>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</si>
  <si>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</si>
  <si>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</si>
  <si>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</si>
  <si>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</si>
  <si>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</si>
  <si>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</si>
  <si>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</si>
  <si>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</si>
  <si>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</si>
  <si>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</si>
  <si>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</si>
  <si>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</si>
  <si>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</si>
  <si>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</si>
  <si>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</si>
  <si>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</si>
  <si>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</si>
  <si>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</si>
  <si>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</si>
  <si>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</si>
  <si>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</si>
  <si>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</si>
  <si>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</si>
  <si>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</si>
  <si>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</si>
  <si>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</si>
  <si>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</si>
  <si>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</si>
  <si>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</si>
  <si>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</si>
  <si>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</si>
  <si>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</si>
  <si>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</si>
  <si>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</si>
  <si>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</si>
  <si>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</si>
  <si>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</si>
  <si>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</si>
  <si>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</si>
  <si>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</si>
  <si>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</si>
  <si>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</si>
  <si>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</si>
  <si>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</si>
  <si>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</si>
  <si>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</si>
  <si>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</si>
  <si>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</si>
  <si>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</si>
  <si>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</si>
  <si>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</si>
  <si>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</si>
  <si>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</si>
  <si>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</si>
  <si>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</si>
  <si>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</si>
  <si>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</si>
  <si>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</si>
  <si>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</si>
  <si>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</si>
  <si>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</si>
  <si>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</si>
  <si>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</si>
  <si>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</si>
  <si>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</si>
  <si>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</si>
  <si>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</si>
  <si>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</si>
  <si>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</si>
  <si>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</si>
  <si>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</si>
  <si>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</si>
  <si>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</si>
  <si>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</si>
  <si>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</si>
  <si>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</si>
  <si>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</si>
  <si>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</si>
  <si>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</si>
  <si>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</si>
  <si>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</si>
  <si>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</si>
  <si>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</si>
  <si>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</si>
  <si>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</si>
  <si>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</si>
  <si>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</si>
  <si>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</si>
  <si>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</si>
  <si>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</si>
  <si>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</si>
  <si>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</si>
  <si>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</si>
  <si>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</si>
  <si>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</si>
  <si>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</si>
  <si>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</si>
  <si>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</si>
  <si>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</si>
  <si>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</si>
  <si>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</si>
  <si>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</si>
  <si>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</si>
  <si>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</si>
  <si>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</si>
  <si>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</si>
  <si>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</si>
  <si>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</si>
  <si>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</si>
  <si>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</si>
  <si>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</si>
  <si>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</si>
  <si>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</si>
  <si>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</si>
  <si>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</si>
  <si>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</si>
  <si>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</si>
  <si>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</si>
  <si>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</si>
  <si>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</si>
  <si>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</si>
  <si>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</si>
  <si>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</si>
  <si>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</si>
  <si>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</si>
  <si>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</si>
  <si>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</si>
  <si>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</si>
  <si>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</si>
  <si>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</si>
  <si>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</si>
  <si>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</si>
  <si>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</si>
  <si>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</si>
  <si>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</si>
  <si>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</si>
  <si>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</si>
  <si>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</si>
  <si>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</si>
  <si>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</si>
  <si>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</si>
  <si>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</si>
  <si>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</si>
  <si>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</si>
  <si>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</si>
  <si>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</si>
  <si>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</si>
  <si>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</si>
  <si>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</si>
  <si>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</si>
  <si>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</si>
  <si>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</si>
  <si>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</si>
  <si>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</si>
  <si>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</si>
  <si>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</si>
  <si>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</si>
  <si>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</si>
  <si>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</si>
  <si>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</si>
  <si>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</si>
  <si>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</si>
  <si>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</si>
  <si>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</si>
  <si>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</si>
  <si>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</si>
  <si>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</si>
  <si>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</si>
  <si>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</si>
  <si>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</si>
  <si>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</si>
  <si>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</si>
  <si>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</si>
  <si>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</si>
  <si>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</si>
  <si>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</si>
  <si>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</si>
  <si>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</si>
  <si>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</si>
  <si>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</si>
  <si>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</si>
  <si>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</si>
  <si>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AJUSTE</t>
  </si>
  <si>
    <t>TOTAL PAGADO</t>
  </si>
  <si>
    <t>I. Importe de las Participaciones pagadas a los Municipios del Estado de Oaxaca correspondiente al mes de JULIO 2024.</t>
  </si>
  <si>
    <t>SEGUNDO AJUSTE TRIMESTRAL 2024 DEL, FONDO DE FISCALIZACION Y RECAUDACION.</t>
  </si>
  <si>
    <t>JULIO ORDINARIO</t>
  </si>
  <si>
    <t>I. Importe de las Participaciones pagadas a los Municipios del Estado de Oaxaca correspondiente al mes de JULIO 2024, incluye el SEGUNDO AJUSTE TRIMESTRAL 2024 DEL FONDO DE FISCALIZACIÓN Y RECAUDACIÓN.</t>
  </si>
  <si>
    <t>I. Importe de las participaciones pagadas a los municipios del Estado de Oaxaca correspondiente al SEGUNDO AJUSTE TRIMESTRAL 2024 DEL FONDO DE FISCALIZACIÓN Y RECAUDACIÓN.</t>
  </si>
  <si>
    <t>SEGUNDO AJUSTE TRIMESTRAL 2024 DEL FONDO DE FISCALIZACIÓN Y RECAUDACIÓN.</t>
  </si>
  <si>
    <t>I. Importe total de las Participaciones pagadas a los Municipios del Estado de Oaxaca correspondiente al mes de JULIO 2024, incluye el  SEGUNDO AJUSTE TRIMESTRAL 2024 DEL FONDO DE FISCALIZACIÓN Y RECAUDACIÓN.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</si>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</sst>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9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0" fillId="0" borderId="12" xfId="0" applyBorder="1"/>
    <xf numFmtId="1" fontId="22" fillId="0" borderId="16" xfId="44" applyNumberFormat="1" applyFont="1" applyBorder="1" applyAlignment="1">
      <alignment horizontal="center" vertical="center"/>
    </xf>
    <xf numFmtId="1" fontId="22" fillId="0" borderId="16" xfId="44" applyNumberFormat="1" applyFont="1" applyBorder="1" applyAlignment="1">
      <alignment horizontal="left" vertical="center"/>
    </xf>
    <xf numFmtId="44" fontId="22" fillId="0" borderId="16" xfId="1" applyFont="1" applyFill="1" applyBorder="1" applyAlignment="1" applyProtection="1">
      <alignment horizontal="center" vertical="center"/>
    </xf>
    <xf numFmtId="44" fontId="26" fillId="0" borderId="12" xfId="1" applyFont="1" applyFill="1" applyBorder="1" applyAlignment="1">
      <alignment horizontal="left" vertical="center"/>
    </xf>
    <xf numFmtId="44" fontId="26" fillId="0" borderId="12" xfId="1" applyFont="1" applyFill="1" applyBorder="1" applyAlignment="1">
      <alignment horizontal="center" vertical="center" wrapText="1"/>
    </xf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4" fontId="33" fillId="0" borderId="0" xfId="0" applyNumberFormat="1" applyFont="1"/>
    <xf numFmtId="44" fontId="0" fillId="0" borderId="0" xfId="0" applyNumberFormat="1"/>
    <xf numFmtId="44" fontId="26" fillId="0" borderId="16" xfId="1" applyFont="1" applyFill="1" applyBorder="1" applyAlignment="1" applyProtection="1">
      <alignment horizontal="center" vertical="center"/>
    </xf>
    <xf numFmtId="1" fontId="26" fillId="0" borderId="12" xfId="44" applyNumberFormat="1" applyFont="1" applyBorder="1" applyAlignment="1">
      <alignment horizontal="left" vertical="center"/>
    </xf>
    <xf numFmtId="44" fontId="34" fillId="0" borderId="12" xfId="0" applyNumberFormat="1" applyFont="1" applyBorder="1"/>
    <xf numFmtId="0" fontId="18" fillId="0" borderId="0" xfId="0" applyFont="1" applyAlignment="1">
      <alignment horizontal="left" wrapText="1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P576"/>
  <sheetViews>
    <sheetView view="pageBreakPreview" zoomScale="6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16" sqref="AA16"/>
    </sheetView>
  </sheetViews>
  <sheetFormatPr baseColWidth="10" defaultColWidth="11.44140625" defaultRowHeight="14.4" x14ac:dyDescent="0.3"/>
  <cols>
    <col min="2" max="2" width="34.44140625" bestFit="1" customWidth="1"/>
    <col min="3" max="3" width="18.5546875" bestFit="1" customWidth="1"/>
    <col min="4" max="4" width="20.109375" customWidth="1"/>
    <col min="5" max="5" width="15.88671875" customWidth="1"/>
    <col min="6" max="6" width="16.88671875" bestFit="1" customWidth="1"/>
    <col min="7" max="7" width="19.88671875" customWidth="1"/>
    <col min="8" max="9" width="17.6640625" customWidth="1"/>
    <col min="10" max="10" width="17" customWidth="1"/>
    <col min="11" max="11" width="17.6640625" customWidth="1"/>
    <col min="12" max="12" width="18.5546875" customWidth="1"/>
    <col min="13" max="13" width="17.5546875" customWidth="1"/>
    <col min="14" max="14" width="18.6640625" bestFit="1" customWidth="1"/>
    <col min="15" max="15" width="16.33203125" bestFit="1" customWidth="1"/>
    <col min="16" max="16" width="11.5546875" bestFit="1" customWidth="1"/>
  </cols>
  <sheetData>
    <row r="1" spans="1:14" ht="51" customHeight="1" x14ac:dyDescent="0.3">
      <c r="A1" s="30" t="s">
        <v>594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9" customHeight="1" thickBot="1" x14ac:dyDescent="0.35">
      <c r="A2" s="34" t="s">
        <v>590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85.5" customHeight="1" thickBot="1" x14ac:dyDescent="0.35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</row>
    <row r="4" spans="1:14" ht="15" thickBot="1" x14ac:dyDescent="0.35">
      <c r="A4" s="1">
        <v>1</v>
      </c>
      <c r="B4" s="13" t="s">
        <v>14</v>
      </c>
      <c r="C4" s="6">
        <f>+'JULIO ORD'!C4</f>
        <v>130814</v>
      </c>
      <c r="D4" s="6">
        <f>+'JULIO ORD'!D4</f>
        <v>53141.599999999999</v>
      </c>
      <c r="E4" s="6">
        <f>+'JULIO ORD'!E4</f>
        <v>2130.08</v>
      </c>
      <c r="F4" s="6">
        <f>+'JULIO ORD'!F4+'2DO AJT TRIM FOFIR 24'!C4</f>
        <v>14061.79</v>
      </c>
      <c r="G4" s="6">
        <f>+'JULIO ORD'!G4</f>
        <v>2145.9899999999998</v>
      </c>
      <c r="H4" s="6">
        <f>+'JULIO ORD'!H4</f>
        <v>816.84</v>
      </c>
      <c r="I4" s="6">
        <f>+'JULIO ORD'!I4</f>
        <v>1589.42</v>
      </c>
      <c r="J4" s="6">
        <f>+'JULIO ORD'!J4</f>
        <v>418.93</v>
      </c>
      <c r="K4" s="6">
        <f>+'JULIO ORD'!K4</f>
        <v>53.89</v>
      </c>
      <c r="L4" s="6">
        <f>+'JULIO ORD'!L4</f>
        <v>0</v>
      </c>
      <c r="M4" s="6">
        <f>+'JULIO ORD'!M4</f>
        <v>0</v>
      </c>
      <c r="N4" s="15">
        <f t="shared" ref="N4:N67" si="0">SUM(C4:M4)</f>
        <v>205172.54</v>
      </c>
    </row>
    <row r="5" spans="1:14" x14ac:dyDescent="0.3">
      <c r="A5" s="2">
        <v>2</v>
      </c>
      <c r="B5" s="13" t="s">
        <v>15</v>
      </c>
      <c r="C5" s="6">
        <f>+'JULIO ORD'!C5</f>
        <v>2879484.34</v>
      </c>
      <c r="D5" s="6">
        <f>+'JULIO ORD'!D5</f>
        <v>1134031.58</v>
      </c>
      <c r="E5" s="6">
        <f>+'JULIO ORD'!E5</f>
        <v>37755.379999999997</v>
      </c>
      <c r="F5" s="6">
        <f>+'JULIO ORD'!F5+'2DO AJT TRIM FOFIR 24'!C5</f>
        <v>557903.54</v>
      </c>
      <c r="G5" s="6">
        <f>+'JULIO ORD'!G5</f>
        <v>114659.97</v>
      </c>
      <c r="H5" s="6">
        <f>+'JULIO ORD'!H5</f>
        <v>26564.2</v>
      </c>
      <c r="I5" s="6">
        <f>+'JULIO ORD'!I5</f>
        <v>89482.46</v>
      </c>
      <c r="J5" s="6">
        <f>+'JULIO ORD'!J5</f>
        <v>5493.76</v>
      </c>
      <c r="K5" s="6">
        <f>+'JULIO ORD'!K5</f>
        <v>3213.45</v>
      </c>
      <c r="L5" s="6">
        <f>+'JULIO ORD'!L5</f>
        <v>1999843</v>
      </c>
      <c r="M5" s="6">
        <f>+'JULIO ORD'!M5</f>
        <v>38844.19</v>
      </c>
      <c r="N5" s="15">
        <f t="shared" si="0"/>
        <v>6887275.8700000001</v>
      </c>
    </row>
    <row r="6" spans="1:14" ht="15" customHeight="1" x14ac:dyDescent="0.3">
      <c r="A6" s="3">
        <v>3</v>
      </c>
      <c r="B6" s="13" t="s">
        <v>16</v>
      </c>
      <c r="C6" s="6">
        <f>+'JULIO ORD'!C6</f>
        <v>201784.13</v>
      </c>
      <c r="D6" s="6">
        <f>+'JULIO ORD'!D6</f>
        <v>49565.599999999999</v>
      </c>
      <c r="E6" s="6">
        <f>+'JULIO ORD'!E6</f>
        <v>2950.17</v>
      </c>
      <c r="F6" s="6">
        <f>+'JULIO ORD'!F6+'2DO AJT TRIM FOFIR 24'!C6</f>
        <v>32080.07</v>
      </c>
      <c r="G6" s="6">
        <f>+'JULIO ORD'!G6</f>
        <v>6582.19</v>
      </c>
      <c r="H6" s="6">
        <f>+'JULIO ORD'!H6</f>
        <v>1618.38</v>
      </c>
      <c r="I6" s="6">
        <f>+'JULIO ORD'!I6</f>
        <v>4865.16</v>
      </c>
      <c r="J6" s="6">
        <f>+'JULIO ORD'!J6</f>
        <v>495.78</v>
      </c>
      <c r="K6" s="6">
        <f>+'JULIO ORD'!K6</f>
        <v>167.19</v>
      </c>
      <c r="L6" s="6">
        <f>+'JULIO ORD'!L6</f>
        <v>0</v>
      </c>
      <c r="M6" s="6">
        <f>+'JULIO ORD'!M6</f>
        <v>0</v>
      </c>
      <c r="N6" s="15">
        <f t="shared" si="0"/>
        <v>300108.67000000004</v>
      </c>
    </row>
    <row r="7" spans="1:14" ht="15" customHeight="1" x14ac:dyDescent="0.3">
      <c r="A7" s="3">
        <v>4</v>
      </c>
      <c r="B7" s="13" t="s">
        <v>17</v>
      </c>
      <c r="C7" s="6">
        <f>+'JULIO ORD'!C7</f>
        <v>110163.12</v>
      </c>
      <c r="D7" s="6">
        <f>+'JULIO ORD'!D7</f>
        <v>48977.120000000003</v>
      </c>
      <c r="E7" s="6">
        <f>+'JULIO ORD'!E7</f>
        <v>1615.77</v>
      </c>
      <c r="F7" s="6">
        <f>+'JULIO ORD'!F7+'2DO AJT TRIM FOFIR 24'!C7</f>
        <v>16660.150000000001</v>
      </c>
      <c r="G7" s="6">
        <f>+'JULIO ORD'!G7</f>
        <v>2785.24</v>
      </c>
      <c r="H7" s="6">
        <f>+'JULIO ORD'!H7</f>
        <v>856.05</v>
      </c>
      <c r="I7" s="6">
        <f>+'JULIO ORD'!I7</f>
        <v>2272.38</v>
      </c>
      <c r="J7" s="6">
        <f>+'JULIO ORD'!J7</f>
        <v>304.19</v>
      </c>
      <c r="K7" s="6">
        <f>+'JULIO ORD'!K7</f>
        <v>84.9</v>
      </c>
      <c r="L7" s="6">
        <f>+'JULIO ORD'!L7</f>
        <v>5613</v>
      </c>
      <c r="M7" s="6">
        <f>+'JULIO ORD'!M7</f>
        <v>0</v>
      </c>
      <c r="N7" s="15">
        <f t="shared" si="0"/>
        <v>189331.91999999995</v>
      </c>
    </row>
    <row r="8" spans="1:14" ht="15" customHeight="1" x14ac:dyDescent="0.3">
      <c r="A8" s="3">
        <v>5</v>
      </c>
      <c r="B8" s="13" t="s">
        <v>18</v>
      </c>
      <c r="C8" s="6">
        <f>+'JULIO ORD'!C8</f>
        <v>1588610.75</v>
      </c>
      <c r="D8" s="6">
        <f>+'JULIO ORD'!D8</f>
        <v>442133.76000000001</v>
      </c>
      <c r="E8" s="6">
        <f>+'JULIO ORD'!E8</f>
        <v>20003.61</v>
      </c>
      <c r="F8" s="6">
        <f>+'JULIO ORD'!F8+'2DO AJT TRIM FOFIR 24'!C8</f>
        <v>298706.07</v>
      </c>
      <c r="G8" s="6">
        <f>+'JULIO ORD'!G8</f>
        <v>38109.01</v>
      </c>
      <c r="H8" s="6">
        <f>+'JULIO ORD'!H8</f>
        <v>14328.81</v>
      </c>
      <c r="I8" s="6">
        <f>+'JULIO ORD'!I8</f>
        <v>38362.69</v>
      </c>
      <c r="J8" s="6">
        <f>+'JULIO ORD'!J8</f>
        <v>2800.04</v>
      </c>
      <c r="K8" s="6">
        <f>+'JULIO ORD'!K8</f>
        <v>1715.88</v>
      </c>
      <c r="L8" s="6">
        <f>+'JULIO ORD'!L8</f>
        <v>0</v>
      </c>
      <c r="M8" s="6">
        <f>+'JULIO ORD'!M8</f>
        <v>0</v>
      </c>
      <c r="N8" s="15">
        <f t="shared" si="0"/>
        <v>2444770.6199999996</v>
      </c>
    </row>
    <row r="9" spans="1:14" ht="15" customHeight="1" x14ac:dyDescent="0.3">
      <c r="A9" s="3">
        <v>6</v>
      </c>
      <c r="B9" s="13" t="s">
        <v>19</v>
      </c>
      <c r="C9" s="6">
        <f>+'JULIO ORD'!C9</f>
        <v>2018540.26</v>
      </c>
      <c r="D9" s="6">
        <f>+'JULIO ORD'!D9</f>
        <v>797509.97</v>
      </c>
      <c r="E9" s="6">
        <f>+'JULIO ORD'!E9</f>
        <v>23554.75</v>
      </c>
      <c r="F9" s="6">
        <f>+'JULIO ORD'!F9+'2DO AJT TRIM FOFIR 24'!C9</f>
        <v>447488.07999999996</v>
      </c>
      <c r="G9" s="6">
        <f>+'JULIO ORD'!G9</f>
        <v>51529.22</v>
      </c>
      <c r="H9" s="6">
        <f>+'JULIO ORD'!H9</f>
        <v>20574.21</v>
      </c>
      <c r="I9" s="6">
        <f>+'JULIO ORD'!I9</f>
        <v>56916.29</v>
      </c>
      <c r="J9" s="6">
        <f>+'JULIO ORD'!J9</f>
        <v>2789.55</v>
      </c>
      <c r="K9" s="6">
        <f>+'JULIO ORD'!K9</f>
        <v>2725.26</v>
      </c>
      <c r="L9" s="6">
        <f>+'JULIO ORD'!L9</f>
        <v>0</v>
      </c>
      <c r="M9" s="6">
        <f>+'JULIO ORD'!M9</f>
        <v>0</v>
      </c>
      <c r="N9" s="15">
        <f t="shared" si="0"/>
        <v>3421627.59</v>
      </c>
    </row>
    <row r="10" spans="1:14" ht="15" customHeight="1" x14ac:dyDescent="0.3">
      <c r="A10" s="3">
        <v>7</v>
      </c>
      <c r="B10" s="13" t="s">
        <v>20</v>
      </c>
      <c r="C10" s="6">
        <f>+'JULIO ORD'!C10</f>
        <v>257124.34</v>
      </c>
      <c r="D10" s="6">
        <f>+'JULIO ORD'!D10</f>
        <v>103709.52</v>
      </c>
      <c r="E10" s="6">
        <f>+'JULIO ORD'!E10</f>
        <v>3843.99</v>
      </c>
      <c r="F10" s="6">
        <f>+'JULIO ORD'!F10+'2DO AJT TRIM FOFIR 24'!C10</f>
        <v>34351.630000000005</v>
      </c>
      <c r="G10" s="6">
        <f>+'JULIO ORD'!G10</f>
        <v>6342.12</v>
      </c>
      <c r="H10" s="6">
        <f>+'JULIO ORD'!H10</f>
        <v>1838.53</v>
      </c>
      <c r="I10" s="6">
        <f>+'JULIO ORD'!I10</f>
        <v>4639.1499999999996</v>
      </c>
      <c r="J10" s="6">
        <f>+'JULIO ORD'!J10</f>
        <v>711.35</v>
      </c>
      <c r="K10" s="6">
        <f>+'JULIO ORD'!K10</f>
        <v>162.19999999999999</v>
      </c>
      <c r="L10" s="6">
        <f>+'JULIO ORD'!L10</f>
        <v>0</v>
      </c>
      <c r="M10" s="6">
        <f>+'JULIO ORD'!M10</f>
        <v>0</v>
      </c>
      <c r="N10" s="15">
        <f t="shared" si="0"/>
        <v>412722.83</v>
      </c>
    </row>
    <row r="11" spans="1:14" ht="15" customHeight="1" x14ac:dyDescent="0.3">
      <c r="A11" s="3">
        <v>8</v>
      </c>
      <c r="B11" s="13" t="s">
        <v>21</v>
      </c>
      <c r="C11" s="6">
        <f>+'JULIO ORD'!C11</f>
        <v>144602.96</v>
      </c>
      <c r="D11" s="6">
        <f>+'JULIO ORD'!D11</f>
        <v>62816.480000000003</v>
      </c>
      <c r="E11" s="6">
        <f>+'JULIO ORD'!E11</f>
        <v>2035.34</v>
      </c>
      <c r="F11" s="6">
        <f>+'JULIO ORD'!F11+'2DO AJT TRIM FOFIR 24'!C11</f>
        <v>25294.82</v>
      </c>
      <c r="G11" s="6">
        <f>+'JULIO ORD'!G11</f>
        <v>1863.23</v>
      </c>
      <c r="H11" s="6">
        <f>+'JULIO ORD'!H11</f>
        <v>1237.5999999999999</v>
      </c>
      <c r="I11" s="6">
        <f>+'JULIO ORD'!I11</f>
        <v>2565.7399999999998</v>
      </c>
      <c r="J11" s="6">
        <f>+'JULIO ORD'!J11</f>
        <v>301.87</v>
      </c>
      <c r="K11" s="6">
        <f>+'JULIO ORD'!K11</f>
        <v>138.38999999999999</v>
      </c>
      <c r="L11" s="6">
        <f>+'JULIO ORD'!L11</f>
        <v>0</v>
      </c>
      <c r="M11" s="6">
        <f>+'JULIO ORD'!M11</f>
        <v>0</v>
      </c>
      <c r="N11" s="15">
        <f t="shared" si="0"/>
        <v>240856.43000000002</v>
      </c>
    </row>
    <row r="12" spans="1:14" ht="15" customHeight="1" x14ac:dyDescent="0.3">
      <c r="A12" s="3">
        <v>9</v>
      </c>
      <c r="B12" s="13" t="s">
        <v>22</v>
      </c>
      <c r="C12" s="6">
        <f>+'JULIO ORD'!C12</f>
        <v>438089.65</v>
      </c>
      <c r="D12" s="6">
        <f>+'JULIO ORD'!D12</f>
        <v>167022.62</v>
      </c>
      <c r="E12" s="6">
        <f>+'JULIO ORD'!E12</f>
        <v>5659.82</v>
      </c>
      <c r="F12" s="6">
        <f>+'JULIO ORD'!F12+'2DO AJT TRIM FOFIR 24'!C12</f>
        <v>76110.02</v>
      </c>
      <c r="G12" s="6">
        <f>+'JULIO ORD'!G12</f>
        <v>17465.560000000001</v>
      </c>
      <c r="H12" s="6">
        <f>+'JULIO ORD'!H12</f>
        <v>3746.95</v>
      </c>
      <c r="I12" s="6">
        <f>+'JULIO ORD'!I12</f>
        <v>12760.26</v>
      </c>
      <c r="J12" s="6">
        <f>+'JULIO ORD'!J12</f>
        <v>952.81</v>
      </c>
      <c r="K12" s="6">
        <f>+'JULIO ORD'!K12</f>
        <v>423.94</v>
      </c>
      <c r="L12" s="6">
        <f>+'JULIO ORD'!L12</f>
        <v>0</v>
      </c>
      <c r="M12" s="6">
        <f>+'JULIO ORD'!M12</f>
        <v>0</v>
      </c>
      <c r="N12" s="15">
        <f t="shared" si="0"/>
        <v>722231.63</v>
      </c>
    </row>
    <row r="13" spans="1:14" ht="15" customHeight="1" x14ac:dyDescent="0.3">
      <c r="A13" s="3">
        <v>10</v>
      </c>
      <c r="B13" s="13" t="s">
        <v>23</v>
      </c>
      <c r="C13" s="6">
        <f>+'JULIO ORD'!C13</f>
        <v>1158893.3500000001</v>
      </c>
      <c r="D13" s="6">
        <f>+'JULIO ORD'!D13</f>
        <v>418060.13</v>
      </c>
      <c r="E13" s="6">
        <f>+'JULIO ORD'!E13</f>
        <v>14693.33</v>
      </c>
      <c r="F13" s="6">
        <f>+'JULIO ORD'!F13+'2DO AJT TRIM FOFIR 24'!C13</f>
        <v>266400.18</v>
      </c>
      <c r="G13" s="6">
        <f>+'JULIO ORD'!G13</f>
        <v>33581.93</v>
      </c>
      <c r="H13" s="6">
        <f>+'JULIO ORD'!H13</f>
        <v>12125.33</v>
      </c>
      <c r="I13" s="6">
        <f>+'JULIO ORD'!I13</f>
        <v>35211.839999999997</v>
      </c>
      <c r="J13" s="6">
        <f>+'JULIO ORD'!J13</f>
        <v>1727.81</v>
      </c>
      <c r="K13" s="6">
        <f>+'JULIO ORD'!K13</f>
        <v>1618.93</v>
      </c>
      <c r="L13" s="6">
        <f>+'JULIO ORD'!L13</f>
        <v>0</v>
      </c>
      <c r="M13" s="6">
        <f>+'JULIO ORD'!M13</f>
        <v>0</v>
      </c>
      <c r="N13" s="15">
        <f t="shared" si="0"/>
        <v>1942312.83</v>
      </c>
    </row>
    <row r="14" spans="1:14" ht="15" customHeight="1" x14ac:dyDescent="0.3">
      <c r="A14" s="3">
        <v>11</v>
      </c>
      <c r="B14" s="13" t="s">
        <v>24</v>
      </c>
      <c r="C14" s="6">
        <f>+'JULIO ORD'!C14</f>
        <v>128231.19</v>
      </c>
      <c r="D14" s="6">
        <f>+'JULIO ORD'!D14</f>
        <v>44165.82</v>
      </c>
      <c r="E14" s="6">
        <f>+'JULIO ORD'!E14</f>
        <v>1964.49</v>
      </c>
      <c r="F14" s="6">
        <f>+'JULIO ORD'!F14+'2DO AJT TRIM FOFIR 24'!C14</f>
        <v>18300.55</v>
      </c>
      <c r="G14" s="6">
        <f>+'JULIO ORD'!G14</f>
        <v>3634.87</v>
      </c>
      <c r="H14" s="6">
        <f>+'JULIO ORD'!H14</f>
        <v>955.81</v>
      </c>
      <c r="I14" s="6">
        <f>+'JULIO ORD'!I14</f>
        <v>2639.1</v>
      </c>
      <c r="J14" s="6">
        <f>+'JULIO ORD'!J14</f>
        <v>347.31</v>
      </c>
      <c r="K14" s="6">
        <f>+'JULIO ORD'!K14</f>
        <v>89.01</v>
      </c>
      <c r="L14" s="6">
        <f>+'JULIO ORD'!L14</f>
        <v>0</v>
      </c>
      <c r="M14" s="6">
        <f>+'JULIO ORD'!M14</f>
        <v>0</v>
      </c>
      <c r="N14" s="15">
        <f t="shared" si="0"/>
        <v>200328.15</v>
      </c>
    </row>
    <row r="15" spans="1:14" ht="15" customHeight="1" x14ac:dyDescent="0.3">
      <c r="A15" s="3">
        <v>12</v>
      </c>
      <c r="B15" s="13" t="s">
        <v>25</v>
      </c>
      <c r="C15" s="6">
        <f>+'JULIO ORD'!C15</f>
        <v>644047.06000000006</v>
      </c>
      <c r="D15" s="6">
        <f>+'JULIO ORD'!D15</f>
        <v>184656.92</v>
      </c>
      <c r="E15" s="6">
        <f>+'JULIO ORD'!E15</f>
        <v>8626.89</v>
      </c>
      <c r="F15" s="6">
        <f>+'JULIO ORD'!F15+'2DO AJT TRIM FOFIR 24'!C15</f>
        <v>126131.21</v>
      </c>
      <c r="G15" s="6">
        <f>+'JULIO ORD'!G15</f>
        <v>29535.200000000001</v>
      </c>
      <c r="H15" s="6">
        <f>+'JULIO ORD'!H15</f>
        <v>5984.91</v>
      </c>
      <c r="I15" s="6">
        <f>+'JULIO ORD'!I15</f>
        <v>21240.27</v>
      </c>
      <c r="J15" s="6">
        <f>+'JULIO ORD'!J15</f>
        <v>1236.44</v>
      </c>
      <c r="K15" s="6">
        <f>+'JULIO ORD'!K15</f>
        <v>726.1</v>
      </c>
      <c r="L15" s="6">
        <f>+'JULIO ORD'!L15</f>
        <v>0</v>
      </c>
      <c r="M15" s="6">
        <f>+'JULIO ORD'!M15</f>
        <v>0</v>
      </c>
      <c r="N15" s="15">
        <f t="shared" si="0"/>
        <v>1022185</v>
      </c>
    </row>
    <row r="16" spans="1:14" x14ac:dyDescent="0.3">
      <c r="A16" s="3">
        <v>13</v>
      </c>
      <c r="B16" s="13" t="s">
        <v>26</v>
      </c>
      <c r="C16" s="6">
        <f>+'JULIO ORD'!C16</f>
        <v>432845.78</v>
      </c>
      <c r="D16" s="6">
        <f>+'JULIO ORD'!D16</f>
        <v>226920.18</v>
      </c>
      <c r="E16" s="6">
        <f>+'JULIO ORD'!E16</f>
        <v>5787.22</v>
      </c>
      <c r="F16" s="6">
        <f>+'JULIO ORD'!F16+'2DO AJT TRIM FOFIR 24'!C16</f>
        <v>73753</v>
      </c>
      <c r="G16" s="6">
        <f>+'JULIO ORD'!G16</f>
        <v>7631.05</v>
      </c>
      <c r="H16" s="6">
        <f>+'JULIO ORD'!H16</f>
        <v>3649.72</v>
      </c>
      <c r="I16" s="6">
        <f>+'JULIO ORD'!I16</f>
        <v>8457.84</v>
      </c>
      <c r="J16" s="6">
        <f>+'JULIO ORD'!J16</f>
        <v>977.12</v>
      </c>
      <c r="K16" s="6">
        <f>+'JULIO ORD'!K16</f>
        <v>404.81</v>
      </c>
      <c r="L16" s="6">
        <f>+'JULIO ORD'!L16</f>
        <v>0</v>
      </c>
      <c r="M16" s="6">
        <f>+'JULIO ORD'!M16</f>
        <v>0</v>
      </c>
      <c r="N16" s="15">
        <f t="shared" si="0"/>
        <v>760426.72</v>
      </c>
    </row>
    <row r="17" spans="1:14" x14ac:dyDescent="0.3">
      <c r="A17" s="3">
        <v>14</v>
      </c>
      <c r="B17" s="13" t="s">
        <v>27</v>
      </c>
      <c r="C17" s="6">
        <f>+'JULIO ORD'!C17</f>
        <v>3254935.45</v>
      </c>
      <c r="D17" s="6">
        <f>+'JULIO ORD'!D17</f>
        <v>909564.34</v>
      </c>
      <c r="E17" s="6">
        <f>+'JULIO ORD'!E17</f>
        <v>40438.449999999997</v>
      </c>
      <c r="F17" s="6">
        <f>+'JULIO ORD'!F17+'2DO AJT TRIM FOFIR 24'!C17</f>
        <v>678763.94000000006</v>
      </c>
      <c r="G17" s="6">
        <f>+'JULIO ORD'!G17</f>
        <v>69588.490000000005</v>
      </c>
      <c r="H17" s="6">
        <f>+'JULIO ORD'!H17</f>
        <v>32008.65</v>
      </c>
      <c r="I17" s="6">
        <f>+'JULIO ORD'!I17</f>
        <v>82109.320000000007</v>
      </c>
      <c r="J17" s="6">
        <f>+'JULIO ORD'!J17</f>
        <v>6697.23</v>
      </c>
      <c r="K17" s="6">
        <f>+'JULIO ORD'!K17</f>
        <v>4050.26</v>
      </c>
      <c r="L17" s="6">
        <f>+'JULIO ORD'!L17</f>
        <v>0</v>
      </c>
      <c r="M17" s="6">
        <f>+'JULIO ORD'!M17</f>
        <v>0</v>
      </c>
      <c r="N17" s="15">
        <f t="shared" si="0"/>
        <v>5078156.1300000018</v>
      </c>
    </row>
    <row r="18" spans="1:14" x14ac:dyDescent="0.3">
      <c r="A18" s="3">
        <v>15</v>
      </c>
      <c r="B18" s="13" t="s">
        <v>28</v>
      </c>
      <c r="C18" s="6">
        <f>+'JULIO ORD'!C18</f>
        <v>360452.72</v>
      </c>
      <c r="D18" s="6">
        <f>+'JULIO ORD'!D18</f>
        <v>81179.929999999993</v>
      </c>
      <c r="E18" s="6">
        <f>+'JULIO ORD'!E18</f>
        <v>5135.3500000000004</v>
      </c>
      <c r="F18" s="6">
        <f>+'JULIO ORD'!F18+'2DO AJT TRIM FOFIR 24'!C18</f>
        <v>61307.92</v>
      </c>
      <c r="G18" s="6">
        <f>+'JULIO ORD'!G18</f>
        <v>14129.66</v>
      </c>
      <c r="H18" s="6">
        <f>+'JULIO ORD'!H18</f>
        <v>3028.92</v>
      </c>
      <c r="I18" s="6">
        <f>+'JULIO ORD'!I18</f>
        <v>9967.0300000000007</v>
      </c>
      <c r="J18" s="6">
        <f>+'JULIO ORD'!J18</f>
        <v>827.16</v>
      </c>
      <c r="K18" s="6">
        <f>+'JULIO ORD'!K18</f>
        <v>331.14</v>
      </c>
      <c r="L18" s="6">
        <f>+'JULIO ORD'!L18</f>
        <v>0</v>
      </c>
      <c r="M18" s="6">
        <f>+'JULIO ORD'!M18</f>
        <v>0</v>
      </c>
      <c r="N18" s="15">
        <f t="shared" si="0"/>
        <v>536359.82999999996</v>
      </c>
    </row>
    <row r="19" spans="1:14" x14ac:dyDescent="0.3">
      <c r="A19" s="3">
        <v>16</v>
      </c>
      <c r="B19" s="13" t="s">
        <v>29</v>
      </c>
      <c r="C19" s="6">
        <f>+'JULIO ORD'!C19</f>
        <v>575867.13</v>
      </c>
      <c r="D19" s="6">
        <f>+'JULIO ORD'!D19</f>
        <v>74357.2</v>
      </c>
      <c r="E19" s="6">
        <f>+'JULIO ORD'!E19</f>
        <v>7811.45</v>
      </c>
      <c r="F19" s="6">
        <f>+'JULIO ORD'!F19+'2DO AJT TRIM FOFIR 24'!C19</f>
        <v>110960.67</v>
      </c>
      <c r="G19" s="6">
        <f>+'JULIO ORD'!G19</f>
        <v>26019.24</v>
      </c>
      <c r="H19" s="6">
        <f>+'JULIO ORD'!H19</f>
        <v>5287.98</v>
      </c>
      <c r="I19" s="6">
        <f>+'JULIO ORD'!I19</f>
        <v>18346.71</v>
      </c>
      <c r="J19" s="6">
        <f>+'JULIO ORD'!J19</f>
        <v>1139.1300000000001</v>
      </c>
      <c r="K19" s="6">
        <f>+'JULIO ORD'!K19</f>
        <v>633.94000000000005</v>
      </c>
      <c r="L19" s="6">
        <f>+'JULIO ORD'!L19</f>
        <v>0</v>
      </c>
      <c r="M19" s="6">
        <f>+'JULIO ORD'!M19</f>
        <v>0</v>
      </c>
      <c r="N19" s="15">
        <f t="shared" si="0"/>
        <v>820423.44999999984</v>
      </c>
    </row>
    <row r="20" spans="1:14" x14ac:dyDescent="0.3">
      <c r="A20" s="3">
        <v>17</v>
      </c>
      <c r="B20" s="13" t="s">
        <v>30</v>
      </c>
      <c r="C20" s="6">
        <f>+'JULIO ORD'!C20</f>
        <v>263757.36</v>
      </c>
      <c r="D20" s="6">
        <f>+'JULIO ORD'!D20</f>
        <v>49681.4</v>
      </c>
      <c r="E20" s="6">
        <f>+'JULIO ORD'!E20</f>
        <v>3779.85</v>
      </c>
      <c r="F20" s="6">
        <f>+'JULIO ORD'!F20+'2DO AJT TRIM FOFIR 24'!C20</f>
        <v>42593.7</v>
      </c>
      <c r="G20" s="6">
        <f>+'JULIO ORD'!G20</f>
        <v>9342.76</v>
      </c>
      <c r="H20" s="6">
        <f>+'JULIO ORD'!H20</f>
        <v>2138.88</v>
      </c>
      <c r="I20" s="6">
        <f>+'JULIO ORD'!I20</f>
        <v>6734.58</v>
      </c>
      <c r="J20" s="6">
        <f>+'JULIO ORD'!J20</f>
        <v>628.46</v>
      </c>
      <c r="K20" s="6">
        <f>+'JULIO ORD'!K20</f>
        <v>224.73</v>
      </c>
      <c r="L20" s="6">
        <f>+'JULIO ORD'!L20</f>
        <v>0</v>
      </c>
      <c r="M20" s="6">
        <f>+'JULIO ORD'!M20</f>
        <v>0</v>
      </c>
      <c r="N20" s="15">
        <f t="shared" si="0"/>
        <v>378881.72000000003</v>
      </c>
    </row>
    <row r="21" spans="1:14" x14ac:dyDescent="0.3">
      <c r="A21" s="3">
        <v>18</v>
      </c>
      <c r="B21" s="13" t="s">
        <v>31</v>
      </c>
      <c r="C21" s="6">
        <f>+'JULIO ORD'!C21</f>
        <v>109561.23</v>
      </c>
      <c r="D21" s="6">
        <f>+'JULIO ORD'!D21</f>
        <v>48296.35</v>
      </c>
      <c r="E21" s="6">
        <f>+'JULIO ORD'!E21</f>
        <v>1763.74</v>
      </c>
      <c r="F21" s="6">
        <f>+'JULIO ORD'!F21+'2DO AJT TRIM FOFIR 24'!C21</f>
        <v>13758.25</v>
      </c>
      <c r="G21" s="6">
        <f>+'JULIO ORD'!G21</f>
        <v>1916.49</v>
      </c>
      <c r="H21" s="6">
        <f>+'JULIO ORD'!H21</f>
        <v>753.77</v>
      </c>
      <c r="I21" s="6">
        <f>+'JULIO ORD'!I21</f>
        <v>1581.88</v>
      </c>
      <c r="J21" s="6">
        <f>+'JULIO ORD'!J21</f>
        <v>349.4</v>
      </c>
      <c r="K21" s="6">
        <f>+'JULIO ORD'!K21</f>
        <v>60.64</v>
      </c>
      <c r="L21" s="6">
        <f>+'JULIO ORD'!L21</f>
        <v>0</v>
      </c>
      <c r="M21" s="6">
        <f>+'JULIO ORD'!M21</f>
        <v>0</v>
      </c>
      <c r="N21" s="15">
        <f t="shared" si="0"/>
        <v>178041.74999999997</v>
      </c>
    </row>
    <row r="22" spans="1:14" x14ac:dyDescent="0.3">
      <c r="A22" s="3">
        <v>19</v>
      </c>
      <c r="B22" s="13" t="s">
        <v>32</v>
      </c>
      <c r="C22" s="6">
        <f>+'JULIO ORD'!C22</f>
        <v>220671.57</v>
      </c>
      <c r="D22" s="6">
        <f>+'JULIO ORD'!D22</f>
        <v>47628.6</v>
      </c>
      <c r="E22" s="6">
        <f>+'JULIO ORD'!E22</f>
        <v>3217.8</v>
      </c>
      <c r="F22" s="6">
        <f>+'JULIO ORD'!F22+'2DO AJT TRIM FOFIR 24'!C22</f>
        <v>33452.89</v>
      </c>
      <c r="G22" s="6">
        <f>+'JULIO ORD'!G22</f>
        <v>7056.58</v>
      </c>
      <c r="H22" s="6">
        <f>+'JULIO ORD'!H22</f>
        <v>1714.29</v>
      </c>
      <c r="I22" s="6">
        <f>+'JULIO ORD'!I22</f>
        <v>5129.38</v>
      </c>
      <c r="J22" s="6">
        <f>+'JULIO ORD'!J22</f>
        <v>558.14</v>
      </c>
      <c r="K22" s="6">
        <f>+'JULIO ORD'!K22</f>
        <v>170.61</v>
      </c>
      <c r="L22" s="6">
        <f>+'JULIO ORD'!L22</f>
        <v>0</v>
      </c>
      <c r="M22" s="6">
        <f>+'JULIO ORD'!M22</f>
        <v>0</v>
      </c>
      <c r="N22" s="15">
        <f t="shared" si="0"/>
        <v>319599.86</v>
      </c>
    </row>
    <row r="23" spans="1:14" x14ac:dyDescent="0.3">
      <c r="A23" s="3">
        <v>20</v>
      </c>
      <c r="B23" s="13" t="s">
        <v>33</v>
      </c>
      <c r="C23" s="6">
        <f>+'JULIO ORD'!C23</f>
        <v>329942.90000000002</v>
      </c>
      <c r="D23" s="6">
        <f>+'JULIO ORD'!D23</f>
        <v>196872.95999999999</v>
      </c>
      <c r="E23" s="6">
        <f>+'JULIO ORD'!E23</f>
        <v>4492.7700000000004</v>
      </c>
      <c r="F23" s="6">
        <f>+'JULIO ORD'!F23+'2DO AJT TRIM FOFIR 24'!C23</f>
        <v>62294.53</v>
      </c>
      <c r="G23" s="6">
        <f>+'JULIO ORD'!G23</f>
        <v>12562.48</v>
      </c>
      <c r="H23" s="6">
        <f>+'JULIO ORD'!H23</f>
        <v>2984.83</v>
      </c>
      <c r="I23" s="6">
        <f>+'JULIO ORD'!I23</f>
        <v>9709.6200000000008</v>
      </c>
      <c r="J23" s="6">
        <f>+'JULIO ORD'!J23</f>
        <v>655.7</v>
      </c>
      <c r="K23" s="6">
        <f>+'JULIO ORD'!K23</f>
        <v>353.14</v>
      </c>
      <c r="L23" s="6">
        <f>+'JULIO ORD'!L23</f>
        <v>15843</v>
      </c>
      <c r="M23" s="6">
        <f>+'JULIO ORD'!M23</f>
        <v>0</v>
      </c>
      <c r="N23" s="15">
        <f t="shared" si="0"/>
        <v>635711.92999999993</v>
      </c>
    </row>
    <row r="24" spans="1:14" x14ac:dyDescent="0.3">
      <c r="A24" s="3">
        <v>21</v>
      </c>
      <c r="B24" s="13" t="s">
        <v>34</v>
      </c>
      <c r="C24" s="6">
        <f>+'JULIO ORD'!C24</f>
        <v>987927.39</v>
      </c>
      <c r="D24" s="6">
        <f>+'JULIO ORD'!D24</f>
        <v>480395.62</v>
      </c>
      <c r="E24" s="6">
        <f>+'JULIO ORD'!E24</f>
        <v>13297.06</v>
      </c>
      <c r="F24" s="6">
        <f>+'JULIO ORD'!F24+'2DO AJT TRIM FOFIR 24'!C24</f>
        <v>199209.47</v>
      </c>
      <c r="G24" s="6">
        <f>+'JULIO ORD'!G24</f>
        <v>36454.07</v>
      </c>
      <c r="H24" s="6">
        <f>+'JULIO ORD'!H24</f>
        <v>9387</v>
      </c>
      <c r="I24" s="6">
        <f>+'JULIO ORD'!I24</f>
        <v>30336.97</v>
      </c>
      <c r="J24" s="6">
        <f>+'JULIO ORD'!J24</f>
        <v>1999.5</v>
      </c>
      <c r="K24" s="6">
        <f>+'JULIO ORD'!K24</f>
        <v>1157.44</v>
      </c>
      <c r="L24" s="6">
        <f>+'JULIO ORD'!L24</f>
        <v>0</v>
      </c>
      <c r="M24" s="6">
        <f>+'JULIO ORD'!M24</f>
        <v>0</v>
      </c>
      <c r="N24" s="15">
        <f t="shared" si="0"/>
        <v>1760164.52</v>
      </c>
    </row>
    <row r="25" spans="1:14" x14ac:dyDescent="0.3">
      <c r="A25" s="3">
        <v>22</v>
      </c>
      <c r="B25" s="13" t="s">
        <v>35</v>
      </c>
      <c r="C25" s="6">
        <f>+'JULIO ORD'!C25</f>
        <v>133334.01999999999</v>
      </c>
      <c r="D25" s="6">
        <f>+'JULIO ORD'!D25</f>
        <v>51948.51</v>
      </c>
      <c r="E25" s="6">
        <f>+'JULIO ORD'!E25</f>
        <v>1847.61</v>
      </c>
      <c r="F25" s="6">
        <f>+'JULIO ORD'!F25+'2DO AJT TRIM FOFIR 24'!C25</f>
        <v>22221.699999999997</v>
      </c>
      <c r="G25" s="6">
        <f>+'JULIO ORD'!G25</f>
        <v>2031.58</v>
      </c>
      <c r="H25" s="6">
        <f>+'JULIO ORD'!H25</f>
        <v>1107.24</v>
      </c>
      <c r="I25" s="6">
        <f>+'JULIO ORD'!I25</f>
        <v>2401.34</v>
      </c>
      <c r="J25" s="6">
        <f>+'JULIO ORD'!J25</f>
        <v>321.24</v>
      </c>
      <c r="K25" s="6">
        <f>+'JULIO ORD'!K25</f>
        <v>119.96</v>
      </c>
      <c r="L25" s="6">
        <f>+'JULIO ORD'!L25</f>
        <v>3247</v>
      </c>
      <c r="M25" s="6">
        <f>+'JULIO ORD'!M25</f>
        <v>0</v>
      </c>
      <c r="N25" s="15">
        <f t="shared" si="0"/>
        <v>218580.19999999992</v>
      </c>
    </row>
    <row r="26" spans="1:14" x14ac:dyDescent="0.3">
      <c r="A26" s="3">
        <v>23</v>
      </c>
      <c r="B26" s="13" t="s">
        <v>36</v>
      </c>
      <c r="C26" s="6">
        <f>+'JULIO ORD'!C26</f>
        <v>1613122.05</v>
      </c>
      <c r="D26" s="6">
        <f>+'JULIO ORD'!D26</f>
        <v>767797</v>
      </c>
      <c r="E26" s="6">
        <f>+'JULIO ORD'!E26</f>
        <v>19396.88</v>
      </c>
      <c r="F26" s="6">
        <f>+'JULIO ORD'!F26+'2DO AJT TRIM FOFIR 24'!C26</f>
        <v>419948.89</v>
      </c>
      <c r="G26" s="6">
        <f>+'JULIO ORD'!G26</f>
        <v>68518.83</v>
      </c>
      <c r="H26" s="6">
        <f>+'JULIO ORD'!H26</f>
        <v>18556.96</v>
      </c>
      <c r="I26" s="6">
        <f>+'JULIO ORD'!I26</f>
        <v>62667.39</v>
      </c>
      <c r="J26" s="6">
        <f>+'JULIO ORD'!J26</f>
        <v>1657.23</v>
      </c>
      <c r="K26" s="6">
        <f>+'JULIO ORD'!K26</f>
        <v>2642.03</v>
      </c>
      <c r="L26" s="6">
        <f>+'JULIO ORD'!L26</f>
        <v>56703</v>
      </c>
      <c r="M26" s="6">
        <f>+'JULIO ORD'!M26</f>
        <v>0</v>
      </c>
      <c r="N26" s="15">
        <f t="shared" si="0"/>
        <v>3031010.26</v>
      </c>
    </row>
    <row r="27" spans="1:14" x14ac:dyDescent="0.3">
      <c r="A27" s="3">
        <v>24</v>
      </c>
      <c r="B27" s="13" t="s">
        <v>37</v>
      </c>
      <c r="C27" s="6">
        <f>+'JULIO ORD'!C27</f>
        <v>417766.49</v>
      </c>
      <c r="D27" s="6">
        <f>+'JULIO ORD'!D27</f>
        <v>194833.23</v>
      </c>
      <c r="E27" s="6">
        <f>+'JULIO ORD'!E27</f>
        <v>5169.33</v>
      </c>
      <c r="F27" s="6">
        <f>+'JULIO ORD'!F27+'2DO AJT TRIM FOFIR 24'!C27</f>
        <v>48755.54</v>
      </c>
      <c r="G27" s="6">
        <f>+'JULIO ORD'!G27</f>
        <v>9465.59</v>
      </c>
      <c r="H27" s="6">
        <f>+'JULIO ORD'!H27</f>
        <v>2746.06</v>
      </c>
      <c r="I27" s="6">
        <f>+'JULIO ORD'!I27</f>
        <v>6781.15</v>
      </c>
      <c r="J27" s="6">
        <f>+'JULIO ORD'!J27</f>
        <v>889.38</v>
      </c>
      <c r="K27" s="6">
        <f>+'JULIO ORD'!K27</f>
        <v>225.29</v>
      </c>
      <c r="L27" s="6">
        <f>+'JULIO ORD'!L27</f>
        <v>0</v>
      </c>
      <c r="M27" s="6">
        <f>+'JULIO ORD'!M27</f>
        <v>0</v>
      </c>
      <c r="N27" s="15">
        <f t="shared" si="0"/>
        <v>686632.06</v>
      </c>
    </row>
    <row r="28" spans="1:14" x14ac:dyDescent="0.3">
      <c r="A28" s="3">
        <v>25</v>
      </c>
      <c r="B28" s="13" t="s">
        <v>38</v>
      </c>
      <c r="C28" s="6">
        <f>+'JULIO ORD'!C28</f>
        <v>971219.61</v>
      </c>
      <c r="D28" s="6">
        <f>+'JULIO ORD'!D28</f>
        <v>464711.32</v>
      </c>
      <c r="E28" s="6">
        <f>+'JULIO ORD'!E28</f>
        <v>10475.84</v>
      </c>
      <c r="F28" s="6">
        <f>+'JULIO ORD'!F28+'2DO AJT TRIM FOFIR 24'!C28</f>
        <v>211673.18</v>
      </c>
      <c r="G28" s="6">
        <f>+'JULIO ORD'!G28</f>
        <v>28709.13</v>
      </c>
      <c r="H28" s="6">
        <f>+'JULIO ORD'!H28</f>
        <v>9843.7199999999993</v>
      </c>
      <c r="I28" s="6">
        <f>+'JULIO ORD'!I28</f>
        <v>28835.14</v>
      </c>
      <c r="J28" s="6">
        <f>+'JULIO ORD'!J28</f>
        <v>1246.53</v>
      </c>
      <c r="K28" s="6">
        <f>+'JULIO ORD'!K28</f>
        <v>1299.2</v>
      </c>
      <c r="L28" s="6">
        <f>+'JULIO ORD'!L28</f>
        <v>0</v>
      </c>
      <c r="M28" s="6">
        <f>+'JULIO ORD'!M28</f>
        <v>0</v>
      </c>
      <c r="N28" s="15">
        <f t="shared" si="0"/>
        <v>1728013.6699999997</v>
      </c>
    </row>
    <row r="29" spans="1:14" x14ac:dyDescent="0.3">
      <c r="A29" s="3">
        <v>26</v>
      </c>
      <c r="B29" s="13" t="s">
        <v>39</v>
      </c>
      <c r="C29" s="6">
        <f>+'JULIO ORD'!C29</f>
        <v>684593.41</v>
      </c>
      <c r="D29" s="6">
        <f>+'JULIO ORD'!D29</f>
        <v>151718.32</v>
      </c>
      <c r="E29" s="6">
        <f>+'JULIO ORD'!E29</f>
        <v>9384.0300000000007</v>
      </c>
      <c r="F29" s="6">
        <f>+'JULIO ORD'!F29+'2DO AJT TRIM FOFIR 24'!C29</f>
        <v>137410.6</v>
      </c>
      <c r="G29" s="6">
        <f>+'JULIO ORD'!G29</f>
        <v>23032.01</v>
      </c>
      <c r="H29" s="6">
        <f>+'JULIO ORD'!H29</f>
        <v>6472.65</v>
      </c>
      <c r="I29" s="6">
        <f>+'JULIO ORD'!I29</f>
        <v>19848.16</v>
      </c>
      <c r="J29" s="6">
        <f>+'JULIO ORD'!J29</f>
        <v>1311.4</v>
      </c>
      <c r="K29" s="6">
        <f>+'JULIO ORD'!K29</f>
        <v>793.85</v>
      </c>
      <c r="L29" s="6">
        <f>+'JULIO ORD'!L29</f>
        <v>109944</v>
      </c>
      <c r="M29" s="6">
        <f>+'JULIO ORD'!M29</f>
        <v>0</v>
      </c>
      <c r="N29" s="15">
        <f t="shared" si="0"/>
        <v>1144508.4300000002</v>
      </c>
    </row>
    <row r="30" spans="1:14" x14ac:dyDescent="0.3">
      <c r="A30" s="3">
        <v>27</v>
      </c>
      <c r="B30" s="13" t="s">
        <v>40</v>
      </c>
      <c r="C30" s="6">
        <f>+'JULIO ORD'!C30</f>
        <v>203978.55</v>
      </c>
      <c r="D30" s="6">
        <f>+'JULIO ORD'!D30</f>
        <v>127329.61</v>
      </c>
      <c r="E30" s="6">
        <f>+'JULIO ORD'!E30</f>
        <v>3056.84</v>
      </c>
      <c r="F30" s="6">
        <f>+'JULIO ORD'!F30+'2DO AJT TRIM FOFIR 24'!C30</f>
        <v>29391.62</v>
      </c>
      <c r="G30" s="6">
        <f>+'JULIO ORD'!G30</f>
        <v>5661.9</v>
      </c>
      <c r="H30" s="6">
        <f>+'JULIO ORD'!H30</f>
        <v>1531.64</v>
      </c>
      <c r="I30" s="6">
        <f>+'JULIO ORD'!I30</f>
        <v>4184.8500000000004</v>
      </c>
      <c r="J30" s="6">
        <f>+'JULIO ORD'!J30</f>
        <v>541.62</v>
      </c>
      <c r="K30" s="6">
        <f>+'JULIO ORD'!K30</f>
        <v>144.79</v>
      </c>
      <c r="L30" s="6">
        <f>+'JULIO ORD'!L30</f>
        <v>306</v>
      </c>
      <c r="M30" s="6">
        <f>+'JULIO ORD'!M30</f>
        <v>0</v>
      </c>
      <c r="N30" s="15">
        <f t="shared" si="0"/>
        <v>376127.42</v>
      </c>
    </row>
    <row r="31" spans="1:14" x14ac:dyDescent="0.3">
      <c r="A31" s="3">
        <v>28</v>
      </c>
      <c r="B31" s="13" t="s">
        <v>41</v>
      </c>
      <c r="C31" s="6">
        <f>+'JULIO ORD'!C31</f>
        <v>1535237.74</v>
      </c>
      <c r="D31" s="6">
        <f>+'JULIO ORD'!D31</f>
        <v>494078.59</v>
      </c>
      <c r="E31" s="6">
        <f>+'JULIO ORD'!E31</f>
        <v>20419.12</v>
      </c>
      <c r="F31" s="6">
        <f>+'JULIO ORD'!F31+'2DO AJT TRIM FOFIR 24'!C31</f>
        <v>324952.89</v>
      </c>
      <c r="G31" s="6">
        <f>+'JULIO ORD'!G31</f>
        <v>59181.53</v>
      </c>
      <c r="H31" s="6">
        <f>+'JULIO ORD'!H31</f>
        <v>15094.58</v>
      </c>
      <c r="I31" s="6">
        <f>+'JULIO ORD'!I31</f>
        <v>49348.73</v>
      </c>
      <c r="J31" s="6">
        <f>+'JULIO ORD'!J31</f>
        <v>2667.14</v>
      </c>
      <c r="K31" s="6">
        <f>+'JULIO ORD'!K31</f>
        <v>1917.37</v>
      </c>
      <c r="L31" s="6">
        <f>+'JULIO ORD'!L31</f>
        <v>0</v>
      </c>
      <c r="M31" s="6">
        <f>+'JULIO ORD'!M31</f>
        <v>0</v>
      </c>
      <c r="N31" s="15">
        <f t="shared" si="0"/>
        <v>2502897.6900000004</v>
      </c>
    </row>
    <row r="32" spans="1:14" x14ac:dyDescent="0.3">
      <c r="A32" s="3">
        <v>29</v>
      </c>
      <c r="B32" s="13" t="s">
        <v>42</v>
      </c>
      <c r="C32" s="6">
        <f>+'JULIO ORD'!C32</f>
        <v>340971.93</v>
      </c>
      <c r="D32" s="6">
        <f>+'JULIO ORD'!D32</f>
        <v>170222.38</v>
      </c>
      <c r="E32" s="6">
        <f>+'JULIO ORD'!E32</f>
        <v>4693.99</v>
      </c>
      <c r="F32" s="6">
        <f>+'JULIO ORD'!F32+'2DO AJT TRIM FOFIR 24'!C32</f>
        <v>52164.590000000004</v>
      </c>
      <c r="G32" s="6">
        <f>+'JULIO ORD'!G32</f>
        <v>11036.29</v>
      </c>
      <c r="H32" s="6">
        <f>+'JULIO ORD'!H32</f>
        <v>2665.89</v>
      </c>
      <c r="I32" s="6">
        <f>+'JULIO ORD'!I32</f>
        <v>7980.88</v>
      </c>
      <c r="J32" s="6">
        <f>+'JULIO ORD'!J32</f>
        <v>777.28</v>
      </c>
      <c r="K32" s="6">
        <f>+'JULIO ORD'!K32</f>
        <v>271.22000000000003</v>
      </c>
      <c r="L32" s="6">
        <f>+'JULIO ORD'!L32</f>
        <v>0</v>
      </c>
      <c r="M32" s="6">
        <f>+'JULIO ORD'!M32</f>
        <v>0</v>
      </c>
      <c r="N32" s="15">
        <f t="shared" si="0"/>
        <v>590784.45000000007</v>
      </c>
    </row>
    <row r="33" spans="1:14" x14ac:dyDescent="0.3">
      <c r="A33" s="3">
        <v>30</v>
      </c>
      <c r="B33" s="13" t="s">
        <v>43</v>
      </c>
      <c r="C33" s="6">
        <f>+'JULIO ORD'!C33</f>
        <v>2214622.7999999998</v>
      </c>
      <c r="D33" s="6">
        <f>+'JULIO ORD'!D33</f>
        <v>262599.78000000003</v>
      </c>
      <c r="E33" s="6">
        <f>+'JULIO ORD'!E33</f>
        <v>22933.4</v>
      </c>
      <c r="F33" s="6">
        <f>+'JULIO ORD'!F33+'2DO AJT TRIM FOFIR 24'!C33</f>
        <v>427109.10000000003</v>
      </c>
      <c r="G33" s="6">
        <f>+'JULIO ORD'!G33</f>
        <v>21485.06</v>
      </c>
      <c r="H33" s="6">
        <f>+'JULIO ORD'!H33</f>
        <v>20350.66</v>
      </c>
      <c r="I33" s="6">
        <f>+'JULIO ORD'!I33</f>
        <v>42083.28</v>
      </c>
      <c r="J33" s="6">
        <f>+'JULIO ORD'!J33</f>
        <v>2235.77</v>
      </c>
      <c r="K33" s="6">
        <f>+'JULIO ORD'!K33</f>
        <v>2542.6799999999998</v>
      </c>
      <c r="L33" s="6">
        <f>+'JULIO ORD'!L33</f>
        <v>0</v>
      </c>
      <c r="M33" s="6">
        <f>+'JULIO ORD'!M33</f>
        <v>0</v>
      </c>
      <c r="N33" s="15">
        <f t="shared" si="0"/>
        <v>3015962.5300000003</v>
      </c>
    </row>
    <row r="34" spans="1:14" x14ac:dyDescent="0.3">
      <c r="A34" s="3">
        <v>31</v>
      </c>
      <c r="B34" s="13" t="s">
        <v>44</v>
      </c>
      <c r="C34" s="6">
        <f>+'JULIO ORD'!C34</f>
        <v>698657.12</v>
      </c>
      <c r="D34" s="6">
        <f>+'JULIO ORD'!D34</f>
        <v>94658.6</v>
      </c>
      <c r="E34" s="6">
        <f>+'JULIO ORD'!E34</f>
        <v>7950.46</v>
      </c>
      <c r="F34" s="6">
        <f>+'JULIO ORD'!F34+'2DO AJT TRIM FOFIR 24'!C34</f>
        <v>98835.540000000008</v>
      </c>
      <c r="G34" s="6">
        <f>+'JULIO ORD'!G34</f>
        <v>18469.939999999999</v>
      </c>
      <c r="H34" s="6">
        <f>+'JULIO ORD'!H34</f>
        <v>5193.2700000000004</v>
      </c>
      <c r="I34" s="6">
        <f>+'JULIO ORD'!I34</f>
        <v>14335.9</v>
      </c>
      <c r="J34" s="6">
        <f>+'JULIO ORD'!J34</f>
        <v>1242.44</v>
      </c>
      <c r="K34" s="6">
        <f>+'JULIO ORD'!K34</f>
        <v>519.04</v>
      </c>
      <c r="L34" s="6">
        <f>+'JULIO ORD'!L34</f>
        <v>0</v>
      </c>
      <c r="M34" s="6">
        <f>+'JULIO ORD'!M34</f>
        <v>0</v>
      </c>
      <c r="N34" s="15">
        <f t="shared" si="0"/>
        <v>939862.30999999994</v>
      </c>
    </row>
    <row r="35" spans="1:14" x14ac:dyDescent="0.3">
      <c r="A35" s="3">
        <v>32</v>
      </c>
      <c r="B35" s="13" t="s">
        <v>45</v>
      </c>
      <c r="C35" s="6">
        <f>+'JULIO ORD'!C35</f>
        <v>133118.04</v>
      </c>
      <c r="D35" s="6">
        <f>+'JULIO ORD'!D35</f>
        <v>75415.12</v>
      </c>
      <c r="E35" s="6">
        <f>+'JULIO ORD'!E35</f>
        <v>2046.27</v>
      </c>
      <c r="F35" s="6">
        <f>+'JULIO ORD'!F35+'2DO AJT TRIM FOFIR 24'!C35</f>
        <v>18763.420000000002</v>
      </c>
      <c r="G35" s="6">
        <f>+'JULIO ORD'!G35</f>
        <v>2787.3</v>
      </c>
      <c r="H35" s="6">
        <f>+'JULIO ORD'!H35</f>
        <v>984.82</v>
      </c>
      <c r="I35" s="6">
        <f>+'JULIO ORD'!I35</f>
        <v>2313.11</v>
      </c>
      <c r="J35" s="6">
        <f>+'JULIO ORD'!J35</f>
        <v>365.27</v>
      </c>
      <c r="K35" s="6">
        <f>+'JULIO ORD'!K35</f>
        <v>90.53</v>
      </c>
      <c r="L35" s="6">
        <f>+'JULIO ORD'!L35</f>
        <v>0</v>
      </c>
      <c r="M35" s="6">
        <f>+'JULIO ORD'!M35</f>
        <v>0</v>
      </c>
      <c r="N35" s="15">
        <f t="shared" si="0"/>
        <v>235883.87999999998</v>
      </c>
    </row>
    <row r="36" spans="1:14" x14ac:dyDescent="0.3">
      <c r="A36" s="3">
        <v>33</v>
      </c>
      <c r="B36" s="13" t="s">
        <v>46</v>
      </c>
      <c r="C36" s="6">
        <f>+'JULIO ORD'!C36</f>
        <v>217793.65</v>
      </c>
      <c r="D36" s="6">
        <f>+'JULIO ORD'!D36</f>
        <v>78891.55</v>
      </c>
      <c r="E36" s="6">
        <f>+'JULIO ORD'!E36</f>
        <v>2957.81</v>
      </c>
      <c r="F36" s="6">
        <f>+'JULIO ORD'!F36+'2DO AJT TRIM FOFIR 24'!C36</f>
        <v>49067.02</v>
      </c>
      <c r="G36" s="6">
        <f>+'JULIO ORD'!G36</f>
        <v>7276.11</v>
      </c>
      <c r="H36" s="6">
        <f>+'JULIO ORD'!H36</f>
        <v>2249.09</v>
      </c>
      <c r="I36" s="6">
        <f>+'JULIO ORD'!I36</f>
        <v>6910.3</v>
      </c>
      <c r="J36" s="6">
        <f>+'JULIO ORD'!J36</f>
        <v>446.16</v>
      </c>
      <c r="K36" s="6">
        <f>+'JULIO ORD'!K36</f>
        <v>294.24</v>
      </c>
      <c r="L36" s="6">
        <f>+'JULIO ORD'!L36</f>
        <v>0</v>
      </c>
      <c r="M36" s="6">
        <f>+'JULIO ORD'!M36</f>
        <v>0</v>
      </c>
      <c r="N36" s="15">
        <f t="shared" si="0"/>
        <v>365885.93</v>
      </c>
    </row>
    <row r="37" spans="1:14" x14ac:dyDescent="0.3">
      <c r="A37" s="3">
        <v>34</v>
      </c>
      <c r="B37" s="13" t="s">
        <v>47</v>
      </c>
      <c r="C37" s="6">
        <f>+'JULIO ORD'!C37</f>
        <v>147164.1</v>
      </c>
      <c r="D37" s="6">
        <f>+'JULIO ORD'!D37</f>
        <v>74329.399999999994</v>
      </c>
      <c r="E37" s="6">
        <f>+'JULIO ORD'!E37</f>
        <v>2110.5500000000002</v>
      </c>
      <c r="F37" s="6">
        <f>+'JULIO ORD'!F37+'2DO AJT TRIM FOFIR 24'!C37</f>
        <v>22156.809999999998</v>
      </c>
      <c r="G37" s="6">
        <f>+'JULIO ORD'!G37</f>
        <v>3257.89</v>
      </c>
      <c r="H37" s="6">
        <f>+'JULIO ORD'!H37</f>
        <v>1137.8399999999999</v>
      </c>
      <c r="I37" s="6">
        <f>+'JULIO ORD'!I37</f>
        <v>2828.46</v>
      </c>
      <c r="J37" s="6">
        <f>+'JULIO ORD'!J37</f>
        <v>358.28</v>
      </c>
      <c r="K37" s="6">
        <f>+'JULIO ORD'!K37</f>
        <v>113.09</v>
      </c>
      <c r="L37" s="6">
        <f>+'JULIO ORD'!L37</f>
        <v>8902</v>
      </c>
      <c r="M37" s="6">
        <f>+'JULIO ORD'!M37</f>
        <v>0</v>
      </c>
      <c r="N37" s="15">
        <f t="shared" si="0"/>
        <v>262358.42</v>
      </c>
    </row>
    <row r="38" spans="1:14" x14ac:dyDescent="0.3">
      <c r="A38" s="3">
        <v>35</v>
      </c>
      <c r="B38" s="13" t="s">
        <v>48</v>
      </c>
      <c r="C38" s="6">
        <f>+'JULIO ORD'!C38</f>
        <v>72237.440000000002</v>
      </c>
      <c r="D38" s="6">
        <f>+'JULIO ORD'!D38</f>
        <v>51703.68</v>
      </c>
      <c r="E38" s="6">
        <f>+'JULIO ORD'!E38</f>
        <v>1063.8</v>
      </c>
      <c r="F38" s="6">
        <f>+'JULIO ORD'!F38+'2DO AJT TRIM FOFIR 24'!C38</f>
        <v>11408.09</v>
      </c>
      <c r="G38" s="6">
        <f>+'JULIO ORD'!G38</f>
        <v>1622.02</v>
      </c>
      <c r="H38" s="6">
        <f>+'JULIO ORD'!H38</f>
        <v>578.27</v>
      </c>
      <c r="I38" s="6">
        <f>+'JULIO ORD'!I38</f>
        <v>1463.46</v>
      </c>
      <c r="J38" s="6">
        <f>+'JULIO ORD'!J38</f>
        <v>197.56</v>
      </c>
      <c r="K38" s="6">
        <f>+'JULIO ORD'!K38</f>
        <v>59.29</v>
      </c>
      <c r="L38" s="6">
        <f>+'JULIO ORD'!L38</f>
        <v>4244</v>
      </c>
      <c r="M38" s="6">
        <f>+'JULIO ORD'!M38</f>
        <v>0</v>
      </c>
      <c r="N38" s="15">
        <f t="shared" si="0"/>
        <v>144577.60999999999</v>
      </c>
    </row>
    <row r="39" spans="1:14" x14ac:dyDescent="0.3">
      <c r="A39" s="3">
        <v>36</v>
      </c>
      <c r="B39" s="13" t="s">
        <v>49</v>
      </c>
      <c r="C39" s="6">
        <f>+'JULIO ORD'!C39</f>
        <v>361245.2</v>
      </c>
      <c r="D39" s="6">
        <f>+'JULIO ORD'!D39</f>
        <v>62626.6</v>
      </c>
      <c r="E39" s="6">
        <f>+'JULIO ORD'!E39</f>
        <v>4801.3900000000003</v>
      </c>
      <c r="F39" s="6">
        <f>+'JULIO ORD'!F39+'2DO AJT TRIM FOFIR 24'!C39</f>
        <v>59867.87</v>
      </c>
      <c r="G39" s="6">
        <f>+'JULIO ORD'!G39</f>
        <v>13458.34</v>
      </c>
      <c r="H39" s="6">
        <f>+'JULIO ORD'!H39</f>
        <v>2983.66</v>
      </c>
      <c r="I39" s="6">
        <f>+'JULIO ORD'!I39</f>
        <v>9781.34</v>
      </c>
      <c r="J39" s="6">
        <f>+'JULIO ORD'!J39</f>
        <v>758.49</v>
      </c>
      <c r="K39" s="6">
        <f>+'JULIO ORD'!K39</f>
        <v>324.98</v>
      </c>
      <c r="L39" s="6">
        <f>+'JULIO ORD'!L39</f>
        <v>0</v>
      </c>
      <c r="M39" s="6">
        <f>+'JULIO ORD'!M39</f>
        <v>0</v>
      </c>
      <c r="N39" s="15">
        <f t="shared" si="0"/>
        <v>515847.87</v>
      </c>
    </row>
    <row r="40" spans="1:14" x14ac:dyDescent="0.3">
      <c r="A40" s="3">
        <v>37</v>
      </c>
      <c r="B40" s="13" t="s">
        <v>50</v>
      </c>
      <c r="C40" s="6">
        <f>+'JULIO ORD'!C40</f>
        <v>306626.33</v>
      </c>
      <c r="D40" s="6">
        <f>+'JULIO ORD'!D40</f>
        <v>61727.58</v>
      </c>
      <c r="E40" s="6">
        <f>+'JULIO ORD'!E40</f>
        <v>4336.6000000000004</v>
      </c>
      <c r="F40" s="6">
        <f>+'JULIO ORD'!F40+'2DO AJT TRIM FOFIR 24'!C40</f>
        <v>51257.869999999995</v>
      </c>
      <c r="G40" s="6">
        <f>+'JULIO ORD'!G40</f>
        <v>11472.32</v>
      </c>
      <c r="H40" s="6">
        <f>+'JULIO ORD'!H40</f>
        <v>2547.02</v>
      </c>
      <c r="I40" s="6">
        <f>+'JULIO ORD'!I40</f>
        <v>8257.31</v>
      </c>
      <c r="J40" s="6">
        <f>+'JULIO ORD'!J40</f>
        <v>713.8</v>
      </c>
      <c r="K40" s="6">
        <f>+'JULIO ORD'!K40</f>
        <v>275.43</v>
      </c>
      <c r="L40" s="6">
        <f>+'JULIO ORD'!L40</f>
        <v>0</v>
      </c>
      <c r="M40" s="6">
        <f>+'JULIO ORD'!M40</f>
        <v>0</v>
      </c>
      <c r="N40" s="15">
        <f t="shared" si="0"/>
        <v>447214.26</v>
      </c>
    </row>
    <row r="41" spans="1:14" x14ac:dyDescent="0.3">
      <c r="A41" s="3">
        <v>38</v>
      </c>
      <c r="B41" s="13" t="s">
        <v>51</v>
      </c>
      <c r="C41" s="6">
        <f>+'JULIO ORD'!C41</f>
        <v>169610.17</v>
      </c>
      <c r="D41" s="6">
        <f>+'JULIO ORD'!D41</f>
        <v>67649.06</v>
      </c>
      <c r="E41" s="6">
        <f>+'JULIO ORD'!E41</f>
        <v>2433.4499999999998</v>
      </c>
      <c r="F41" s="6">
        <f>+'JULIO ORD'!F41+'2DO AJT TRIM FOFIR 24'!C41</f>
        <v>25564.739999999998</v>
      </c>
      <c r="G41" s="6">
        <f>+'JULIO ORD'!G41</f>
        <v>4827.57</v>
      </c>
      <c r="H41" s="6">
        <f>+'JULIO ORD'!H41</f>
        <v>1312.8</v>
      </c>
      <c r="I41" s="6">
        <f>+'JULIO ORD'!I41</f>
        <v>3689.31</v>
      </c>
      <c r="J41" s="6">
        <f>+'JULIO ORD'!J41</f>
        <v>422.43</v>
      </c>
      <c r="K41" s="6">
        <f>+'JULIO ORD'!K41</f>
        <v>130.61000000000001</v>
      </c>
      <c r="L41" s="6">
        <f>+'JULIO ORD'!L41</f>
        <v>6650</v>
      </c>
      <c r="M41" s="6">
        <f>+'JULIO ORD'!M41</f>
        <v>0</v>
      </c>
      <c r="N41" s="15">
        <f t="shared" si="0"/>
        <v>282290.14</v>
      </c>
    </row>
    <row r="42" spans="1:14" x14ac:dyDescent="0.3">
      <c r="A42" s="3">
        <v>39</v>
      </c>
      <c r="B42" s="13" t="s">
        <v>52</v>
      </c>
      <c r="C42" s="6">
        <f>+'JULIO ORD'!C42</f>
        <v>10271928.41</v>
      </c>
      <c r="D42" s="6">
        <f>+'JULIO ORD'!D42</f>
        <v>3011063.88</v>
      </c>
      <c r="E42" s="6">
        <f>+'JULIO ORD'!E42</f>
        <v>119614.24</v>
      </c>
      <c r="F42" s="6">
        <f>+'JULIO ORD'!F42+'2DO AJT TRIM FOFIR 24'!C42</f>
        <v>2349487.9099999997</v>
      </c>
      <c r="G42" s="6">
        <f>+'JULIO ORD'!G42</f>
        <v>194723.63</v>
      </c>
      <c r="H42" s="6">
        <f>+'JULIO ORD'!H42</f>
        <v>107265</v>
      </c>
      <c r="I42" s="6">
        <f>+'JULIO ORD'!I42</f>
        <v>269423.3</v>
      </c>
      <c r="J42" s="6">
        <f>+'JULIO ORD'!J42</f>
        <v>14673.22</v>
      </c>
      <c r="K42" s="6">
        <f>+'JULIO ORD'!K42</f>
        <v>14430.23</v>
      </c>
      <c r="L42" s="6">
        <f>+'JULIO ORD'!L42</f>
        <v>1386402</v>
      </c>
      <c r="M42" s="6">
        <f>+'JULIO ORD'!M42</f>
        <v>0</v>
      </c>
      <c r="N42" s="15">
        <f t="shared" si="0"/>
        <v>17739011.82</v>
      </c>
    </row>
    <row r="43" spans="1:14" x14ac:dyDescent="0.3">
      <c r="A43" s="3">
        <v>40</v>
      </c>
      <c r="B43" s="13" t="s">
        <v>53</v>
      </c>
      <c r="C43" s="6">
        <f>+'JULIO ORD'!C43</f>
        <v>405509.62</v>
      </c>
      <c r="D43" s="6">
        <f>+'JULIO ORD'!D43</f>
        <v>65006.8</v>
      </c>
      <c r="E43" s="6">
        <f>+'JULIO ORD'!E43</f>
        <v>5600.14</v>
      </c>
      <c r="F43" s="6">
        <f>+'JULIO ORD'!F43+'2DO AJT TRIM FOFIR 24'!C43</f>
        <v>73639.37</v>
      </c>
      <c r="G43" s="6">
        <f>+'JULIO ORD'!G43</f>
        <v>17258.48</v>
      </c>
      <c r="H43" s="6">
        <f>+'JULIO ORD'!H43</f>
        <v>3569.11</v>
      </c>
      <c r="I43" s="6">
        <f>+'JULIO ORD'!I43</f>
        <v>12087.89</v>
      </c>
      <c r="J43" s="6">
        <f>+'JULIO ORD'!J43</f>
        <v>860.56</v>
      </c>
      <c r="K43" s="6">
        <f>+'JULIO ORD'!K43</f>
        <v>410.72</v>
      </c>
      <c r="L43" s="6">
        <f>+'JULIO ORD'!L43</f>
        <v>18485</v>
      </c>
      <c r="M43" s="6">
        <f>+'JULIO ORD'!M43</f>
        <v>0</v>
      </c>
      <c r="N43" s="15">
        <f t="shared" si="0"/>
        <v>602427.68999999994</v>
      </c>
    </row>
    <row r="44" spans="1:14" x14ac:dyDescent="0.3">
      <c r="A44" s="3">
        <v>41</v>
      </c>
      <c r="B44" s="13" t="s">
        <v>54</v>
      </c>
      <c r="C44" s="6">
        <f>+'JULIO ORD'!C44</f>
        <v>2168348.7400000002</v>
      </c>
      <c r="D44" s="6">
        <f>+'JULIO ORD'!D44</f>
        <v>999689.16</v>
      </c>
      <c r="E44" s="6">
        <f>+'JULIO ORD'!E44</f>
        <v>29744.58</v>
      </c>
      <c r="F44" s="6">
        <f>+'JULIO ORD'!F44+'2DO AJT TRIM FOFIR 24'!C44</f>
        <v>397466.16000000003</v>
      </c>
      <c r="G44" s="6">
        <f>+'JULIO ORD'!G44</f>
        <v>83131.929999999993</v>
      </c>
      <c r="H44" s="6">
        <f>+'JULIO ORD'!H44</f>
        <v>19209.82</v>
      </c>
      <c r="I44" s="6">
        <f>+'JULIO ORD'!I44</f>
        <v>62448.3</v>
      </c>
      <c r="J44" s="6">
        <f>+'JULIO ORD'!J44</f>
        <v>4487.7</v>
      </c>
      <c r="K44" s="6">
        <f>+'JULIO ORD'!K44</f>
        <v>2227.06</v>
      </c>
      <c r="L44" s="6">
        <f>+'JULIO ORD'!L44</f>
        <v>0</v>
      </c>
      <c r="M44" s="6">
        <f>+'JULIO ORD'!M44</f>
        <v>0</v>
      </c>
      <c r="N44" s="15">
        <f t="shared" si="0"/>
        <v>3766753.4500000007</v>
      </c>
    </row>
    <row r="45" spans="1:14" x14ac:dyDescent="0.3">
      <c r="A45" s="3">
        <v>42</v>
      </c>
      <c r="B45" s="13" t="s">
        <v>55</v>
      </c>
      <c r="C45" s="6">
        <f>+'JULIO ORD'!C45</f>
        <v>848816.84</v>
      </c>
      <c r="D45" s="6">
        <f>+'JULIO ORD'!D45</f>
        <v>242667.04</v>
      </c>
      <c r="E45" s="6">
        <f>+'JULIO ORD'!E45</f>
        <v>10656.44</v>
      </c>
      <c r="F45" s="6">
        <f>+'JULIO ORD'!F45+'2DO AJT TRIM FOFIR 24'!C45</f>
        <v>186372.8</v>
      </c>
      <c r="G45" s="6">
        <f>+'JULIO ORD'!G45</f>
        <v>21115.84</v>
      </c>
      <c r="H45" s="6">
        <f>+'JULIO ORD'!H45</f>
        <v>8587.09</v>
      </c>
      <c r="I45" s="6">
        <f>+'JULIO ORD'!I45</f>
        <v>23380.68</v>
      </c>
      <c r="J45" s="6">
        <f>+'JULIO ORD'!J45</f>
        <v>1377.97</v>
      </c>
      <c r="K45" s="6">
        <f>+'JULIO ORD'!K45</f>
        <v>1121.28</v>
      </c>
      <c r="L45" s="6">
        <f>+'JULIO ORD'!L45</f>
        <v>35157</v>
      </c>
      <c r="M45" s="6">
        <f>+'JULIO ORD'!M45</f>
        <v>0</v>
      </c>
      <c r="N45" s="15">
        <f t="shared" si="0"/>
        <v>1379252.98</v>
      </c>
    </row>
    <row r="46" spans="1:14" x14ac:dyDescent="0.3">
      <c r="A46" s="3">
        <v>43</v>
      </c>
      <c r="B46" s="13" t="s">
        <v>56</v>
      </c>
      <c r="C46" s="6">
        <f>+'JULIO ORD'!C46</f>
        <v>10009965.890000001</v>
      </c>
      <c r="D46" s="6">
        <f>+'JULIO ORD'!D46</f>
        <v>3326787.35</v>
      </c>
      <c r="E46" s="6">
        <f>+'JULIO ORD'!E46</f>
        <v>124744.75</v>
      </c>
      <c r="F46" s="6">
        <f>+'JULIO ORD'!F46+'2DO AJT TRIM FOFIR 24'!C46</f>
        <v>2142947.34</v>
      </c>
      <c r="G46" s="6">
        <f>+'JULIO ORD'!G46</f>
        <v>283176.23</v>
      </c>
      <c r="H46" s="6">
        <f>+'JULIO ORD'!H46</f>
        <v>99254.3</v>
      </c>
      <c r="I46" s="6">
        <f>+'JULIO ORD'!I46</f>
        <v>285967.27</v>
      </c>
      <c r="J46" s="6">
        <f>+'JULIO ORD'!J46</f>
        <v>14742.07</v>
      </c>
      <c r="K46" s="6">
        <f>+'JULIO ORD'!K46</f>
        <v>12806.37</v>
      </c>
      <c r="L46" s="6">
        <f>+'JULIO ORD'!L46</f>
        <v>0</v>
      </c>
      <c r="M46" s="6">
        <f>+'JULIO ORD'!M46</f>
        <v>0</v>
      </c>
      <c r="N46" s="15">
        <f t="shared" si="0"/>
        <v>16300391.57</v>
      </c>
    </row>
    <row r="47" spans="1:14" x14ac:dyDescent="0.3">
      <c r="A47" s="3">
        <v>44</v>
      </c>
      <c r="B47" s="13" t="s">
        <v>57</v>
      </c>
      <c r="C47" s="6">
        <f>+'JULIO ORD'!C47</f>
        <v>4292686.55</v>
      </c>
      <c r="D47" s="6">
        <f>+'JULIO ORD'!D47</f>
        <v>1682154.15</v>
      </c>
      <c r="E47" s="6">
        <f>+'JULIO ORD'!E47</f>
        <v>53986.18</v>
      </c>
      <c r="F47" s="6">
        <f>+'JULIO ORD'!F47+'2DO AJT TRIM FOFIR 24'!C47</f>
        <v>834975.54999999993</v>
      </c>
      <c r="G47" s="6">
        <f>+'JULIO ORD'!G47</f>
        <v>102637.26</v>
      </c>
      <c r="H47" s="6">
        <f>+'JULIO ORD'!H47</f>
        <v>39707.25</v>
      </c>
      <c r="I47" s="6">
        <f>+'JULIO ORD'!I47</f>
        <v>106062.72</v>
      </c>
      <c r="J47" s="6">
        <f>+'JULIO ORD'!J47</f>
        <v>7389.27</v>
      </c>
      <c r="K47" s="6">
        <f>+'JULIO ORD'!K47</f>
        <v>4847.71</v>
      </c>
      <c r="L47" s="6">
        <f>+'JULIO ORD'!L47</f>
        <v>0</v>
      </c>
      <c r="M47" s="6">
        <f>+'JULIO ORD'!M47</f>
        <v>206207.46</v>
      </c>
      <c r="N47" s="15">
        <f t="shared" si="0"/>
        <v>7330654.0999999978</v>
      </c>
    </row>
    <row r="48" spans="1:14" x14ac:dyDescent="0.3">
      <c r="A48" s="3">
        <v>45</v>
      </c>
      <c r="B48" s="13" t="s">
        <v>58</v>
      </c>
      <c r="C48" s="6">
        <f>+'JULIO ORD'!C48</f>
        <v>654918.81999999995</v>
      </c>
      <c r="D48" s="6">
        <f>+'JULIO ORD'!D48</f>
        <v>314697.59000000003</v>
      </c>
      <c r="E48" s="6">
        <f>+'JULIO ORD'!E48</f>
        <v>7859.45</v>
      </c>
      <c r="F48" s="6">
        <f>+'JULIO ORD'!F48+'2DO AJT TRIM FOFIR 24'!C48</f>
        <v>161960.97</v>
      </c>
      <c r="G48" s="6">
        <f>+'JULIO ORD'!G48</f>
        <v>19555.259999999998</v>
      </c>
      <c r="H48" s="6">
        <f>+'JULIO ORD'!H48</f>
        <v>7243.45</v>
      </c>
      <c r="I48" s="6">
        <f>+'JULIO ORD'!I48</f>
        <v>21392.09</v>
      </c>
      <c r="J48" s="6">
        <f>+'JULIO ORD'!J48</f>
        <v>756.3</v>
      </c>
      <c r="K48" s="6">
        <f>+'JULIO ORD'!K48</f>
        <v>1008.09</v>
      </c>
      <c r="L48" s="6">
        <f>+'JULIO ORD'!L48</f>
        <v>16393</v>
      </c>
      <c r="M48" s="6">
        <f>+'JULIO ORD'!M48</f>
        <v>0</v>
      </c>
      <c r="N48" s="15">
        <f t="shared" si="0"/>
        <v>1205785.02</v>
      </c>
    </row>
    <row r="49" spans="1:14" x14ac:dyDescent="0.3">
      <c r="A49" s="3">
        <v>46</v>
      </c>
      <c r="B49" s="13" t="s">
        <v>59</v>
      </c>
      <c r="C49" s="6">
        <f>+'JULIO ORD'!C49</f>
        <v>437862.29</v>
      </c>
      <c r="D49" s="6">
        <f>+'JULIO ORD'!D49</f>
        <v>140442.94</v>
      </c>
      <c r="E49" s="6">
        <f>+'JULIO ORD'!E49</f>
        <v>5560.9</v>
      </c>
      <c r="F49" s="6">
        <f>+'JULIO ORD'!F49+'2DO AJT TRIM FOFIR 24'!C49</f>
        <v>87541.22</v>
      </c>
      <c r="G49" s="6">
        <f>+'JULIO ORD'!G49</f>
        <v>7501.15</v>
      </c>
      <c r="H49" s="6">
        <f>+'JULIO ORD'!H49</f>
        <v>4139.3100000000004</v>
      </c>
      <c r="I49" s="6">
        <f>+'JULIO ORD'!I49</f>
        <v>9740.18</v>
      </c>
      <c r="J49" s="6">
        <f>+'JULIO ORD'!J49</f>
        <v>849.9</v>
      </c>
      <c r="K49" s="6">
        <f>+'JULIO ORD'!K49</f>
        <v>512.46</v>
      </c>
      <c r="L49" s="6">
        <f>+'JULIO ORD'!L49</f>
        <v>10250</v>
      </c>
      <c r="M49" s="6">
        <f>+'JULIO ORD'!M49</f>
        <v>0</v>
      </c>
      <c r="N49" s="15">
        <f t="shared" si="0"/>
        <v>704400.35000000009</v>
      </c>
    </row>
    <row r="50" spans="1:14" x14ac:dyDescent="0.3">
      <c r="A50" s="3">
        <v>47</v>
      </c>
      <c r="B50" s="13" t="s">
        <v>60</v>
      </c>
      <c r="C50" s="6">
        <f>+'JULIO ORD'!C50</f>
        <v>54275.22</v>
      </c>
      <c r="D50" s="6">
        <f>+'JULIO ORD'!D50</f>
        <v>30825.74</v>
      </c>
      <c r="E50" s="6">
        <f>+'JULIO ORD'!E50</f>
        <v>936.66</v>
      </c>
      <c r="F50" s="6">
        <f>+'JULIO ORD'!F50+'2DO AJT TRIM FOFIR 24'!C50</f>
        <v>5925.92</v>
      </c>
      <c r="G50" s="6">
        <f>+'JULIO ORD'!G50</f>
        <v>202.95</v>
      </c>
      <c r="H50" s="6">
        <f>+'JULIO ORD'!H50</f>
        <v>341.99</v>
      </c>
      <c r="I50" s="6">
        <f>+'JULIO ORD'!I50</f>
        <v>374.07</v>
      </c>
      <c r="J50" s="6">
        <f>+'JULIO ORD'!J50</f>
        <v>193.08</v>
      </c>
      <c r="K50" s="6">
        <f>+'JULIO ORD'!K50</f>
        <v>22.32</v>
      </c>
      <c r="L50" s="6">
        <f>+'JULIO ORD'!L50</f>
        <v>1494</v>
      </c>
      <c r="M50" s="6">
        <f>+'JULIO ORD'!M50</f>
        <v>0</v>
      </c>
      <c r="N50" s="15">
        <f t="shared" si="0"/>
        <v>94591.950000000026</v>
      </c>
    </row>
    <row r="51" spans="1:14" x14ac:dyDescent="0.3">
      <c r="A51" s="3">
        <v>48</v>
      </c>
      <c r="B51" s="13" t="s">
        <v>61</v>
      </c>
      <c r="C51" s="6">
        <f>+'JULIO ORD'!C51</f>
        <v>150335.42000000001</v>
      </c>
      <c r="D51" s="6">
        <f>+'JULIO ORD'!D51</f>
        <v>56610.99</v>
      </c>
      <c r="E51" s="6">
        <f>+'JULIO ORD'!E51</f>
        <v>2302.88</v>
      </c>
      <c r="F51" s="6">
        <f>+'JULIO ORD'!F51+'2DO AJT TRIM FOFIR 24'!C51</f>
        <v>21044.25</v>
      </c>
      <c r="G51" s="6">
        <f>+'JULIO ORD'!G51</f>
        <v>3721.77</v>
      </c>
      <c r="H51" s="6">
        <f>+'JULIO ORD'!H51</f>
        <v>1106.6199999999999</v>
      </c>
      <c r="I51" s="6">
        <f>+'JULIO ORD'!I51</f>
        <v>2829.75</v>
      </c>
      <c r="J51" s="6">
        <f>+'JULIO ORD'!J51</f>
        <v>410.32</v>
      </c>
      <c r="K51" s="6">
        <f>+'JULIO ORD'!K51</f>
        <v>101.24</v>
      </c>
      <c r="L51" s="6">
        <f>+'JULIO ORD'!L51</f>
        <v>0</v>
      </c>
      <c r="M51" s="6">
        <f>+'JULIO ORD'!M51</f>
        <v>0</v>
      </c>
      <c r="N51" s="15">
        <f t="shared" si="0"/>
        <v>238463.24</v>
      </c>
    </row>
    <row r="52" spans="1:14" x14ac:dyDescent="0.3">
      <c r="A52" s="3">
        <v>49</v>
      </c>
      <c r="B52" s="13" t="s">
        <v>62</v>
      </c>
      <c r="C52" s="6">
        <f>+'JULIO ORD'!C52</f>
        <v>120703.1</v>
      </c>
      <c r="D52" s="6">
        <f>+'JULIO ORD'!D52</f>
        <v>56853.02</v>
      </c>
      <c r="E52" s="6">
        <f>+'JULIO ORD'!E52</f>
        <v>1864.57</v>
      </c>
      <c r="F52" s="6">
        <f>+'JULIO ORD'!F52+'2DO AJT TRIM FOFIR 24'!C52</f>
        <v>16361.529999999999</v>
      </c>
      <c r="G52" s="6">
        <f>+'JULIO ORD'!G52</f>
        <v>3028.33</v>
      </c>
      <c r="H52" s="6">
        <f>+'JULIO ORD'!H52</f>
        <v>870.6</v>
      </c>
      <c r="I52" s="6">
        <f>+'JULIO ORD'!I52</f>
        <v>2252.3000000000002</v>
      </c>
      <c r="J52" s="6">
        <f>+'JULIO ORD'!J52</f>
        <v>338.78</v>
      </c>
      <c r="K52" s="6">
        <f>+'JULIO ORD'!K52</f>
        <v>77</v>
      </c>
      <c r="L52" s="6">
        <f>+'JULIO ORD'!L52</f>
        <v>0</v>
      </c>
      <c r="M52" s="6">
        <f>+'JULIO ORD'!M52</f>
        <v>0</v>
      </c>
      <c r="N52" s="15">
        <f t="shared" si="0"/>
        <v>202349.22999999998</v>
      </c>
    </row>
    <row r="53" spans="1:14" x14ac:dyDescent="0.3">
      <c r="A53" s="3">
        <v>50</v>
      </c>
      <c r="B53" s="13" t="s">
        <v>63</v>
      </c>
      <c r="C53" s="6">
        <f>+'JULIO ORD'!C53</f>
        <v>320763.21000000002</v>
      </c>
      <c r="D53" s="6">
        <f>+'JULIO ORD'!D53</f>
        <v>77567.320000000007</v>
      </c>
      <c r="E53" s="6">
        <f>+'JULIO ORD'!E53</f>
        <v>4351.41</v>
      </c>
      <c r="F53" s="6">
        <f>+'JULIO ORD'!F53+'2DO AJT TRIM FOFIR 24'!C53</f>
        <v>56943.259999999995</v>
      </c>
      <c r="G53" s="6">
        <f>+'JULIO ORD'!G53</f>
        <v>9714.49</v>
      </c>
      <c r="H53" s="6">
        <f>+'JULIO ORD'!H53</f>
        <v>2780.08</v>
      </c>
      <c r="I53" s="6">
        <f>+'JULIO ORD'!I53</f>
        <v>8066.91</v>
      </c>
      <c r="J53" s="6">
        <f>+'JULIO ORD'!J53</f>
        <v>688.76</v>
      </c>
      <c r="K53" s="6">
        <f>+'JULIO ORD'!K53</f>
        <v>316.23</v>
      </c>
      <c r="L53" s="6">
        <f>+'JULIO ORD'!L53</f>
        <v>0</v>
      </c>
      <c r="M53" s="6">
        <f>+'JULIO ORD'!M53</f>
        <v>0</v>
      </c>
      <c r="N53" s="15">
        <f t="shared" si="0"/>
        <v>481191.67</v>
      </c>
    </row>
    <row r="54" spans="1:14" x14ac:dyDescent="0.3">
      <c r="A54" s="3">
        <v>51</v>
      </c>
      <c r="B54" s="13" t="s">
        <v>64</v>
      </c>
      <c r="C54" s="6">
        <f>+'JULIO ORD'!C54</f>
        <v>411261.17</v>
      </c>
      <c r="D54" s="6">
        <f>+'JULIO ORD'!D54</f>
        <v>149015.59</v>
      </c>
      <c r="E54" s="6">
        <f>+'JULIO ORD'!E54</f>
        <v>5588.9</v>
      </c>
      <c r="F54" s="6">
        <f>+'JULIO ORD'!F54+'2DO AJT TRIM FOFIR 24'!C54</f>
        <v>84254.88</v>
      </c>
      <c r="G54" s="6">
        <f>+'JULIO ORD'!G54</f>
        <v>12758.32</v>
      </c>
      <c r="H54" s="6">
        <f>+'JULIO ORD'!H54</f>
        <v>3946.53</v>
      </c>
      <c r="I54" s="6">
        <f>+'JULIO ORD'!I54</f>
        <v>11394.15</v>
      </c>
      <c r="J54" s="6">
        <f>+'JULIO ORD'!J54</f>
        <v>758.85</v>
      </c>
      <c r="K54" s="6">
        <f>+'JULIO ORD'!K54</f>
        <v>490.57</v>
      </c>
      <c r="L54" s="6">
        <f>+'JULIO ORD'!L54</f>
        <v>0</v>
      </c>
      <c r="M54" s="6">
        <f>+'JULIO ORD'!M54</f>
        <v>0</v>
      </c>
      <c r="N54" s="15">
        <f t="shared" si="0"/>
        <v>679468.96</v>
      </c>
    </row>
    <row r="55" spans="1:14" x14ac:dyDescent="0.3">
      <c r="A55" s="3">
        <v>52</v>
      </c>
      <c r="B55" s="13" t="s">
        <v>65</v>
      </c>
      <c r="C55" s="6">
        <f>+'JULIO ORD'!C55</f>
        <v>501283.41</v>
      </c>
      <c r="D55" s="6">
        <f>+'JULIO ORD'!D55</f>
        <v>149490.26</v>
      </c>
      <c r="E55" s="6">
        <f>+'JULIO ORD'!E55</f>
        <v>5393.18</v>
      </c>
      <c r="F55" s="6">
        <f>+'JULIO ORD'!F55+'2DO AJT TRIM FOFIR 24'!C55</f>
        <v>86727.44</v>
      </c>
      <c r="G55" s="6">
        <f>+'JULIO ORD'!G55</f>
        <v>15198.27</v>
      </c>
      <c r="H55" s="6">
        <f>+'JULIO ORD'!H55</f>
        <v>4339.46</v>
      </c>
      <c r="I55" s="6">
        <f>+'JULIO ORD'!I55</f>
        <v>12842.03</v>
      </c>
      <c r="J55" s="6">
        <f>+'JULIO ORD'!J55</f>
        <v>965.84</v>
      </c>
      <c r="K55" s="6">
        <f>+'JULIO ORD'!K55</f>
        <v>501.25</v>
      </c>
      <c r="L55" s="6">
        <f>+'JULIO ORD'!L55</f>
        <v>21286</v>
      </c>
      <c r="M55" s="6">
        <f>+'JULIO ORD'!M55</f>
        <v>0</v>
      </c>
      <c r="N55" s="15">
        <f t="shared" si="0"/>
        <v>798027.14</v>
      </c>
    </row>
    <row r="56" spans="1:14" x14ac:dyDescent="0.3">
      <c r="A56" s="3">
        <v>53</v>
      </c>
      <c r="B56" s="13" t="s">
        <v>66</v>
      </c>
      <c r="C56" s="6">
        <f>+'JULIO ORD'!C56</f>
        <v>353144.24</v>
      </c>
      <c r="D56" s="6">
        <f>+'JULIO ORD'!D56</f>
        <v>202751.88</v>
      </c>
      <c r="E56" s="6">
        <f>+'JULIO ORD'!E56</f>
        <v>6027.5</v>
      </c>
      <c r="F56" s="6">
        <f>+'JULIO ORD'!F56+'2DO AJT TRIM FOFIR 24'!C56</f>
        <v>35451.770000000004</v>
      </c>
      <c r="G56" s="6">
        <f>+'JULIO ORD'!G56</f>
        <v>3251.38</v>
      </c>
      <c r="H56" s="6">
        <f>+'JULIO ORD'!H56</f>
        <v>2115.23</v>
      </c>
      <c r="I56" s="6">
        <f>+'JULIO ORD'!I56</f>
        <v>2954.1</v>
      </c>
      <c r="J56" s="6">
        <f>+'JULIO ORD'!J56</f>
        <v>1190.52</v>
      </c>
      <c r="K56" s="6">
        <f>+'JULIO ORD'!K56</f>
        <v>122.09</v>
      </c>
      <c r="L56" s="6">
        <f>+'JULIO ORD'!L56</f>
        <v>23450</v>
      </c>
      <c r="M56" s="6">
        <f>+'JULIO ORD'!M56</f>
        <v>0</v>
      </c>
      <c r="N56" s="15">
        <f t="shared" si="0"/>
        <v>630458.71</v>
      </c>
    </row>
    <row r="57" spans="1:14" x14ac:dyDescent="0.3">
      <c r="A57" s="3">
        <v>54</v>
      </c>
      <c r="B57" s="13" t="s">
        <v>67</v>
      </c>
      <c r="C57" s="6">
        <f>+'JULIO ORD'!C57</f>
        <v>98158.11</v>
      </c>
      <c r="D57" s="6">
        <f>+'JULIO ORD'!D57</f>
        <v>46559.09</v>
      </c>
      <c r="E57" s="6">
        <f>+'JULIO ORD'!E57</f>
        <v>1448.71</v>
      </c>
      <c r="F57" s="6">
        <f>+'JULIO ORD'!F57+'2DO AJT TRIM FOFIR 24'!C57</f>
        <v>14538.77</v>
      </c>
      <c r="G57" s="6">
        <f>+'JULIO ORD'!G57</f>
        <v>1020.26</v>
      </c>
      <c r="H57" s="6">
        <f>+'JULIO ORD'!H57</f>
        <v>751.35</v>
      </c>
      <c r="I57" s="6">
        <f>+'JULIO ORD'!I57</f>
        <v>1372.17</v>
      </c>
      <c r="J57" s="6">
        <f>+'JULIO ORD'!J57</f>
        <v>259.45999999999998</v>
      </c>
      <c r="K57" s="6">
        <f>+'JULIO ORD'!K57</f>
        <v>73.069999999999993</v>
      </c>
      <c r="L57" s="6">
        <f>+'JULIO ORD'!L57</f>
        <v>8923</v>
      </c>
      <c r="M57" s="6">
        <f>+'JULIO ORD'!M57</f>
        <v>0</v>
      </c>
      <c r="N57" s="15">
        <f t="shared" si="0"/>
        <v>173103.99000000002</v>
      </c>
    </row>
    <row r="58" spans="1:14" x14ac:dyDescent="0.3">
      <c r="A58" s="3">
        <v>55</v>
      </c>
      <c r="B58" s="13" t="s">
        <v>68</v>
      </c>
      <c r="C58" s="6">
        <f>+'JULIO ORD'!C58</f>
        <v>333910.83</v>
      </c>
      <c r="D58" s="6">
        <f>+'JULIO ORD'!D58</f>
        <v>176668.94</v>
      </c>
      <c r="E58" s="6">
        <f>+'JULIO ORD'!E58</f>
        <v>4412.95</v>
      </c>
      <c r="F58" s="6">
        <f>+'JULIO ORD'!F58+'2DO AJT TRIM FOFIR 24'!C58</f>
        <v>65221.369999999995</v>
      </c>
      <c r="G58" s="6">
        <f>+'JULIO ORD'!G58</f>
        <v>9455.75</v>
      </c>
      <c r="H58" s="6">
        <f>+'JULIO ORD'!H58</f>
        <v>3096.12</v>
      </c>
      <c r="I58" s="6">
        <f>+'JULIO ORD'!I58</f>
        <v>8825.4599999999991</v>
      </c>
      <c r="J58" s="6">
        <f>+'JULIO ORD'!J58</f>
        <v>614.79999999999995</v>
      </c>
      <c r="K58" s="6">
        <f>+'JULIO ORD'!K58</f>
        <v>375.94</v>
      </c>
      <c r="L58" s="6">
        <f>+'JULIO ORD'!L58</f>
        <v>0</v>
      </c>
      <c r="M58" s="6">
        <f>+'JULIO ORD'!M58</f>
        <v>0</v>
      </c>
      <c r="N58" s="15">
        <f t="shared" si="0"/>
        <v>602582.16</v>
      </c>
    </row>
    <row r="59" spans="1:14" x14ac:dyDescent="0.3">
      <c r="A59" s="3">
        <v>56</v>
      </c>
      <c r="B59" s="13" t="s">
        <v>69</v>
      </c>
      <c r="C59" s="6">
        <f>+'JULIO ORD'!C59</f>
        <v>129533.2</v>
      </c>
      <c r="D59" s="6">
        <f>+'JULIO ORD'!D59</f>
        <v>39322.199999999997</v>
      </c>
      <c r="E59" s="6">
        <f>+'JULIO ORD'!E59</f>
        <v>1963.03</v>
      </c>
      <c r="F59" s="6">
        <f>+'JULIO ORD'!F59+'2DO AJT TRIM FOFIR 24'!C59</f>
        <v>18372.14</v>
      </c>
      <c r="G59" s="6">
        <f>+'JULIO ORD'!G59</f>
        <v>3708.85</v>
      </c>
      <c r="H59" s="6">
        <f>+'JULIO ORD'!H59</f>
        <v>962.64</v>
      </c>
      <c r="I59" s="6">
        <f>+'JULIO ORD'!I59</f>
        <v>2690.88</v>
      </c>
      <c r="J59" s="6">
        <f>+'JULIO ORD'!J59</f>
        <v>351.67</v>
      </c>
      <c r="K59" s="6">
        <f>+'JULIO ORD'!K59</f>
        <v>89.4</v>
      </c>
      <c r="L59" s="6">
        <f>+'JULIO ORD'!L59</f>
        <v>0</v>
      </c>
      <c r="M59" s="6">
        <f>+'JULIO ORD'!M59</f>
        <v>0</v>
      </c>
      <c r="N59" s="15">
        <f t="shared" si="0"/>
        <v>196994.01000000004</v>
      </c>
    </row>
    <row r="60" spans="1:14" x14ac:dyDescent="0.3">
      <c r="A60" s="3">
        <v>57</v>
      </c>
      <c r="B60" s="13" t="s">
        <v>70</v>
      </c>
      <c r="C60" s="6">
        <f>+'JULIO ORD'!C60</f>
        <v>3879626.99</v>
      </c>
      <c r="D60" s="6">
        <f>+'JULIO ORD'!D60</f>
        <v>1435508.88</v>
      </c>
      <c r="E60" s="6">
        <f>+'JULIO ORD'!E60</f>
        <v>45759.5</v>
      </c>
      <c r="F60" s="6">
        <f>+'JULIO ORD'!F60+'2DO AJT TRIM FOFIR 24'!C60</f>
        <v>773130.44</v>
      </c>
      <c r="G60" s="6">
        <f>+'JULIO ORD'!G60</f>
        <v>96072.6</v>
      </c>
      <c r="H60" s="6">
        <f>+'JULIO ORD'!H60</f>
        <v>36556.82</v>
      </c>
      <c r="I60" s="6">
        <f>+'JULIO ORD'!I60</f>
        <v>99516.76</v>
      </c>
      <c r="J60" s="6">
        <f>+'JULIO ORD'!J60</f>
        <v>5935.18</v>
      </c>
      <c r="K60" s="6">
        <f>+'JULIO ORD'!K60</f>
        <v>4567.04</v>
      </c>
      <c r="L60" s="6">
        <f>+'JULIO ORD'!L60</f>
        <v>0</v>
      </c>
      <c r="M60" s="6">
        <f>+'JULIO ORD'!M60</f>
        <v>63883.26</v>
      </c>
      <c r="N60" s="15">
        <f t="shared" si="0"/>
        <v>6440557.4699999997</v>
      </c>
    </row>
    <row r="61" spans="1:14" x14ac:dyDescent="0.3">
      <c r="A61" s="3">
        <v>58</v>
      </c>
      <c r="B61" s="13" t="s">
        <v>71</v>
      </c>
      <c r="C61" s="6">
        <f>+'JULIO ORD'!C61</f>
        <v>817141.71</v>
      </c>
      <c r="D61" s="6">
        <f>+'JULIO ORD'!D61</f>
        <v>98433.4</v>
      </c>
      <c r="E61" s="6">
        <f>+'JULIO ORD'!E61</f>
        <v>11179.52</v>
      </c>
      <c r="F61" s="6">
        <f>+'JULIO ORD'!F61+'2DO AJT TRIM FOFIR 24'!C61</f>
        <v>145041.51</v>
      </c>
      <c r="G61" s="6">
        <f>+'JULIO ORD'!G61</f>
        <v>33769.040000000001</v>
      </c>
      <c r="H61" s="6">
        <f>+'JULIO ORD'!H61</f>
        <v>7079.68</v>
      </c>
      <c r="I61" s="6">
        <f>+'JULIO ORD'!I61</f>
        <v>23897.94</v>
      </c>
      <c r="J61" s="6">
        <f>+'JULIO ORD'!J61</f>
        <v>1754.92</v>
      </c>
      <c r="K61" s="6">
        <f>+'JULIO ORD'!K61</f>
        <v>803.86</v>
      </c>
      <c r="L61" s="6">
        <f>+'JULIO ORD'!L61</f>
        <v>0</v>
      </c>
      <c r="M61" s="6">
        <f>+'JULIO ORD'!M61</f>
        <v>0</v>
      </c>
      <c r="N61" s="15">
        <f t="shared" si="0"/>
        <v>1139101.58</v>
      </c>
    </row>
    <row r="62" spans="1:14" x14ac:dyDescent="0.3">
      <c r="A62" s="3">
        <v>59</v>
      </c>
      <c r="B62" s="13" t="s">
        <v>72</v>
      </c>
      <c r="C62" s="6">
        <f>+'JULIO ORD'!C62</f>
        <v>4135028.75</v>
      </c>
      <c r="D62" s="6">
        <f>+'JULIO ORD'!D62</f>
        <v>1735111.18</v>
      </c>
      <c r="E62" s="6">
        <f>+'JULIO ORD'!E62</f>
        <v>51647.48</v>
      </c>
      <c r="F62" s="6">
        <f>+'JULIO ORD'!F62+'2DO AJT TRIM FOFIR 24'!C62</f>
        <v>903939.33000000007</v>
      </c>
      <c r="G62" s="6">
        <f>+'JULIO ORD'!G62</f>
        <v>127243.62</v>
      </c>
      <c r="H62" s="6">
        <f>+'JULIO ORD'!H62</f>
        <v>41497.089999999997</v>
      </c>
      <c r="I62" s="6">
        <f>+'JULIO ORD'!I62</f>
        <v>123733.56</v>
      </c>
      <c r="J62" s="6">
        <f>+'JULIO ORD'!J62</f>
        <v>5925.74</v>
      </c>
      <c r="K62" s="6">
        <f>+'JULIO ORD'!K62</f>
        <v>5439.31</v>
      </c>
      <c r="L62" s="6">
        <f>+'JULIO ORD'!L62</f>
        <v>0</v>
      </c>
      <c r="M62" s="6">
        <f>+'JULIO ORD'!M62</f>
        <v>0</v>
      </c>
      <c r="N62" s="15">
        <f t="shared" si="0"/>
        <v>7129566.0599999996</v>
      </c>
    </row>
    <row r="63" spans="1:14" x14ac:dyDescent="0.3">
      <c r="A63" s="3">
        <v>60</v>
      </c>
      <c r="B63" s="13" t="s">
        <v>73</v>
      </c>
      <c r="C63" s="6">
        <f>+'JULIO ORD'!C63</f>
        <v>218321.99</v>
      </c>
      <c r="D63" s="6">
        <f>+'JULIO ORD'!D63</f>
        <v>67516.58</v>
      </c>
      <c r="E63" s="6">
        <f>+'JULIO ORD'!E63</f>
        <v>3011.77</v>
      </c>
      <c r="F63" s="6">
        <f>+'JULIO ORD'!F63+'2DO AJT TRIM FOFIR 24'!C63</f>
        <v>31266.18</v>
      </c>
      <c r="G63" s="6">
        <f>+'JULIO ORD'!G63</f>
        <v>6397.26</v>
      </c>
      <c r="H63" s="6">
        <f>+'JULIO ORD'!H63</f>
        <v>1634.25</v>
      </c>
      <c r="I63" s="6">
        <f>+'JULIO ORD'!I63</f>
        <v>4675</v>
      </c>
      <c r="J63" s="6">
        <f>+'JULIO ORD'!J63</f>
        <v>524.42999999999995</v>
      </c>
      <c r="K63" s="6">
        <f>+'JULIO ORD'!K63</f>
        <v>157.4</v>
      </c>
      <c r="L63" s="6">
        <f>+'JULIO ORD'!L63</f>
        <v>0</v>
      </c>
      <c r="M63" s="6">
        <f>+'JULIO ORD'!M63</f>
        <v>0</v>
      </c>
      <c r="N63" s="15">
        <f t="shared" si="0"/>
        <v>333504.86000000004</v>
      </c>
    </row>
    <row r="64" spans="1:14" x14ac:dyDescent="0.3">
      <c r="A64" s="3">
        <v>61</v>
      </c>
      <c r="B64" s="13" t="s">
        <v>74</v>
      </c>
      <c r="C64" s="6">
        <f>+'JULIO ORD'!C64</f>
        <v>277418.93</v>
      </c>
      <c r="D64" s="6">
        <f>+'JULIO ORD'!D64</f>
        <v>97530.59</v>
      </c>
      <c r="E64" s="6">
        <f>+'JULIO ORD'!E64</f>
        <v>3848.52</v>
      </c>
      <c r="F64" s="6">
        <f>+'JULIO ORD'!F64+'2DO AJT TRIM FOFIR 24'!C64</f>
        <v>37014.51</v>
      </c>
      <c r="G64" s="6">
        <f>+'JULIO ORD'!G64</f>
        <v>7562.21</v>
      </c>
      <c r="H64" s="6">
        <f>+'JULIO ORD'!H64</f>
        <v>1981.51</v>
      </c>
      <c r="I64" s="6">
        <f>+'JULIO ORD'!I64</f>
        <v>5383.61</v>
      </c>
      <c r="J64" s="6">
        <f>+'JULIO ORD'!J64</f>
        <v>669.4</v>
      </c>
      <c r="K64" s="6">
        <f>+'JULIO ORD'!K64</f>
        <v>178.86</v>
      </c>
      <c r="L64" s="6">
        <f>+'JULIO ORD'!L64</f>
        <v>0</v>
      </c>
      <c r="M64" s="6">
        <f>+'JULIO ORD'!M64</f>
        <v>0</v>
      </c>
      <c r="N64" s="15">
        <f t="shared" si="0"/>
        <v>431588.14000000007</v>
      </c>
    </row>
    <row r="65" spans="1:14" x14ac:dyDescent="0.3">
      <c r="A65" s="3">
        <v>62</v>
      </c>
      <c r="B65" s="13" t="s">
        <v>75</v>
      </c>
      <c r="C65" s="6">
        <f>+'JULIO ORD'!C65</f>
        <v>96256.24</v>
      </c>
      <c r="D65" s="6">
        <f>+'JULIO ORD'!D65</f>
        <v>51043.22</v>
      </c>
      <c r="E65" s="6">
        <f>+'JULIO ORD'!E65</f>
        <v>1481.33</v>
      </c>
      <c r="F65" s="6">
        <f>+'JULIO ORD'!F65+'2DO AJT TRIM FOFIR 24'!C65</f>
        <v>12947.039999999999</v>
      </c>
      <c r="G65" s="6">
        <f>+'JULIO ORD'!G65</f>
        <v>1246.1099999999999</v>
      </c>
      <c r="H65" s="6">
        <f>+'JULIO ORD'!H65</f>
        <v>690.86</v>
      </c>
      <c r="I65" s="6">
        <f>+'JULIO ORD'!I65</f>
        <v>1313.27</v>
      </c>
      <c r="J65" s="6">
        <f>+'JULIO ORD'!J65</f>
        <v>274.13</v>
      </c>
      <c r="K65" s="6">
        <f>+'JULIO ORD'!K65</f>
        <v>60.75</v>
      </c>
      <c r="L65" s="6">
        <f>+'JULIO ORD'!L65</f>
        <v>0</v>
      </c>
      <c r="M65" s="6">
        <f>+'JULIO ORD'!M65</f>
        <v>0</v>
      </c>
      <c r="N65" s="15">
        <f t="shared" si="0"/>
        <v>165312.94999999998</v>
      </c>
    </row>
    <row r="66" spans="1:14" x14ac:dyDescent="0.3">
      <c r="A66" s="3">
        <v>63</v>
      </c>
      <c r="B66" s="13" t="s">
        <v>76</v>
      </c>
      <c r="C66" s="6">
        <f>+'JULIO ORD'!C66</f>
        <v>271616.11</v>
      </c>
      <c r="D66" s="6">
        <f>+'JULIO ORD'!D66</f>
        <v>61702.66</v>
      </c>
      <c r="E66" s="6">
        <f>+'JULIO ORD'!E66</f>
        <v>3549.52</v>
      </c>
      <c r="F66" s="6">
        <f>+'JULIO ORD'!F66+'2DO AJT TRIM FOFIR 24'!C66</f>
        <v>60576.91</v>
      </c>
      <c r="G66" s="6">
        <f>+'JULIO ORD'!G66</f>
        <v>10673.19</v>
      </c>
      <c r="H66" s="6">
        <f>+'JULIO ORD'!H66</f>
        <v>2780.12</v>
      </c>
      <c r="I66" s="6">
        <f>+'JULIO ORD'!I66</f>
        <v>9260.1299999999992</v>
      </c>
      <c r="J66" s="6">
        <f>+'JULIO ORD'!J66</f>
        <v>478.63</v>
      </c>
      <c r="K66" s="6">
        <f>+'JULIO ORD'!K66</f>
        <v>363.96</v>
      </c>
      <c r="L66" s="6">
        <f>+'JULIO ORD'!L66</f>
        <v>0</v>
      </c>
      <c r="M66" s="6">
        <f>+'JULIO ORD'!M66</f>
        <v>0</v>
      </c>
      <c r="N66" s="15">
        <f t="shared" si="0"/>
        <v>421001.2300000001</v>
      </c>
    </row>
    <row r="67" spans="1:14" x14ac:dyDescent="0.3">
      <c r="A67" s="3">
        <v>64</v>
      </c>
      <c r="B67" s="13" t="s">
        <v>77</v>
      </c>
      <c r="C67" s="6">
        <f>+'JULIO ORD'!C67</f>
        <v>515360.07</v>
      </c>
      <c r="D67" s="6">
        <f>+'JULIO ORD'!D67</f>
        <v>103623.76</v>
      </c>
      <c r="E67" s="6">
        <f>+'JULIO ORD'!E67</f>
        <v>6839.59</v>
      </c>
      <c r="F67" s="6">
        <f>+'JULIO ORD'!F67+'2DO AJT TRIM FOFIR 24'!C67</f>
        <v>93427.91</v>
      </c>
      <c r="G67" s="6">
        <f>+'JULIO ORD'!G67</f>
        <v>21564.83</v>
      </c>
      <c r="H67" s="6">
        <f>+'JULIO ORD'!H67</f>
        <v>4536.29</v>
      </c>
      <c r="I67" s="6">
        <f>+'JULIO ORD'!I67</f>
        <v>15808.3</v>
      </c>
      <c r="J67" s="6">
        <f>+'JULIO ORD'!J67</f>
        <v>1084.33</v>
      </c>
      <c r="K67" s="6">
        <f>+'JULIO ORD'!K67</f>
        <v>525.28</v>
      </c>
      <c r="L67" s="6">
        <f>+'JULIO ORD'!L67</f>
        <v>0</v>
      </c>
      <c r="M67" s="6">
        <f>+'JULIO ORD'!M67</f>
        <v>0</v>
      </c>
      <c r="N67" s="15">
        <f t="shared" si="0"/>
        <v>762770.36</v>
      </c>
    </row>
    <row r="68" spans="1:14" x14ac:dyDescent="0.3">
      <c r="A68" s="3">
        <v>65</v>
      </c>
      <c r="B68" s="13" t="s">
        <v>78</v>
      </c>
      <c r="C68" s="6">
        <f>+'JULIO ORD'!C68</f>
        <v>145734.26999999999</v>
      </c>
      <c r="D68" s="6">
        <f>+'JULIO ORD'!D68</f>
        <v>81476.899999999994</v>
      </c>
      <c r="E68" s="6">
        <f>+'JULIO ORD'!E68</f>
        <v>2216.2600000000002</v>
      </c>
      <c r="F68" s="6">
        <f>+'JULIO ORD'!F68+'2DO AJT TRIM FOFIR 24'!C68</f>
        <v>18461.829999999998</v>
      </c>
      <c r="G68" s="6">
        <f>+'JULIO ORD'!G68</f>
        <v>2789.41</v>
      </c>
      <c r="H68" s="6">
        <f>+'JULIO ORD'!H68</f>
        <v>1007.08</v>
      </c>
      <c r="I68" s="6">
        <f>+'JULIO ORD'!I68</f>
        <v>2226.61</v>
      </c>
      <c r="J68" s="6">
        <f>+'JULIO ORD'!J68</f>
        <v>414</v>
      </c>
      <c r="K68" s="6">
        <f>+'JULIO ORD'!K68</f>
        <v>83.66</v>
      </c>
      <c r="L68" s="6">
        <f>+'JULIO ORD'!L68</f>
        <v>7461</v>
      </c>
      <c r="M68" s="6">
        <f>+'JULIO ORD'!M68</f>
        <v>0</v>
      </c>
      <c r="N68" s="15">
        <f t="shared" ref="N68:N131" si="1">SUM(C68:M68)</f>
        <v>261871.01999999996</v>
      </c>
    </row>
    <row r="69" spans="1:14" x14ac:dyDescent="0.3">
      <c r="A69" s="3">
        <v>66</v>
      </c>
      <c r="B69" s="13" t="s">
        <v>79</v>
      </c>
      <c r="C69" s="6">
        <f>+'JULIO ORD'!C69</f>
        <v>552364.69999999995</v>
      </c>
      <c r="D69" s="6">
        <f>+'JULIO ORD'!D69</f>
        <v>376939.01</v>
      </c>
      <c r="E69" s="6">
        <f>+'JULIO ORD'!E69</f>
        <v>6779.21</v>
      </c>
      <c r="F69" s="6">
        <f>+'JULIO ORD'!F69+'2DO AJT TRIM FOFIR 24'!C69</f>
        <v>90364.810000000012</v>
      </c>
      <c r="G69" s="6">
        <f>+'JULIO ORD'!G69</f>
        <v>13504.19</v>
      </c>
      <c r="H69" s="6">
        <f>+'JULIO ORD'!H69</f>
        <v>4575.91</v>
      </c>
      <c r="I69" s="6">
        <f>+'JULIO ORD'!I69</f>
        <v>12117.38</v>
      </c>
      <c r="J69" s="6">
        <f>+'JULIO ORD'!J69</f>
        <v>1191</v>
      </c>
      <c r="K69" s="6">
        <f>+'JULIO ORD'!K69</f>
        <v>498.99</v>
      </c>
      <c r="L69" s="6">
        <f>+'JULIO ORD'!L69</f>
        <v>0</v>
      </c>
      <c r="M69" s="6">
        <f>+'JULIO ORD'!M69</f>
        <v>0</v>
      </c>
      <c r="N69" s="15">
        <f t="shared" si="1"/>
        <v>1058335.2</v>
      </c>
    </row>
    <row r="70" spans="1:14" x14ac:dyDescent="0.3">
      <c r="A70" s="3">
        <v>67</v>
      </c>
      <c r="B70" s="13" t="s">
        <v>80</v>
      </c>
      <c r="C70" s="6">
        <f>+'JULIO ORD'!C70</f>
        <v>61290045.739999995</v>
      </c>
      <c r="D70" s="6">
        <f>+'JULIO ORD'!D70</f>
        <v>18804431.02</v>
      </c>
      <c r="E70" s="6">
        <f>+'JULIO ORD'!E70</f>
        <v>775624.84</v>
      </c>
      <c r="F70" s="6">
        <f>+'JULIO ORD'!F70+'2DO AJT TRIM FOFIR 24'!C70</f>
        <v>13608977.68</v>
      </c>
      <c r="G70" s="6">
        <f>+'JULIO ORD'!G70</f>
        <v>667753.31999999995</v>
      </c>
      <c r="H70" s="6">
        <f>+'JULIO ORD'!H70</f>
        <v>610333.88</v>
      </c>
      <c r="I70" s="6">
        <f>+'JULIO ORD'!I70</f>
        <v>1350518.79</v>
      </c>
      <c r="J70" s="6">
        <f>+'JULIO ORD'!J70</f>
        <v>85793.05</v>
      </c>
      <c r="K70" s="6">
        <f>+'JULIO ORD'!K70</f>
        <v>82357.25</v>
      </c>
      <c r="L70" s="6">
        <f>+'JULIO ORD'!L70</f>
        <v>1042155</v>
      </c>
      <c r="M70" s="6">
        <f>+'JULIO ORD'!M70</f>
        <v>0</v>
      </c>
      <c r="N70" s="15">
        <f t="shared" si="1"/>
        <v>98317990.569999993</v>
      </c>
    </row>
    <row r="71" spans="1:14" x14ac:dyDescent="0.3">
      <c r="A71" s="3">
        <v>68</v>
      </c>
      <c r="B71" s="13" t="s">
        <v>81</v>
      </c>
      <c r="C71" s="6">
        <f>+'JULIO ORD'!C71</f>
        <v>2019602.84</v>
      </c>
      <c r="D71" s="6">
        <f>+'JULIO ORD'!D71</f>
        <v>781530.87</v>
      </c>
      <c r="E71" s="6">
        <f>+'JULIO ORD'!E71</f>
        <v>25748.57</v>
      </c>
      <c r="F71" s="6">
        <f>+'JULIO ORD'!F71+'2DO AJT TRIM FOFIR 24'!C71</f>
        <v>452899.98000000004</v>
      </c>
      <c r="G71" s="6">
        <f>+'JULIO ORD'!G71</f>
        <v>60036.63</v>
      </c>
      <c r="H71" s="6">
        <f>+'JULIO ORD'!H71</f>
        <v>20749.07</v>
      </c>
      <c r="I71" s="6">
        <f>+'JULIO ORD'!I71</f>
        <v>60519.35</v>
      </c>
      <c r="J71" s="6">
        <f>+'JULIO ORD'!J71</f>
        <v>3242.21</v>
      </c>
      <c r="K71" s="6">
        <f>+'JULIO ORD'!K71</f>
        <v>2733.62</v>
      </c>
      <c r="L71" s="6">
        <f>+'JULIO ORD'!L71</f>
        <v>0</v>
      </c>
      <c r="M71" s="6">
        <f>+'JULIO ORD'!M71</f>
        <v>0</v>
      </c>
      <c r="N71" s="15">
        <f t="shared" si="1"/>
        <v>3427063.1399999997</v>
      </c>
    </row>
    <row r="72" spans="1:14" x14ac:dyDescent="0.3">
      <c r="A72" s="3">
        <v>69</v>
      </c>
      <c r="B72" s="13" t="s">
        <v>82</v>
      </c>
      <c r="C72" s="6">
        <f>+'JULIO ORD'!C72</f>
        <v>214994.54</v>
      </c>
      <c r="D72" s="6">
        <f>+'JULIO ORD'!D72</f>
        <v>52389.8</v>
      </c>
      <c r="E72" s="6">
        <f>+'JULIO ORD'!E72</f>
        <v>3119.16</v>
      </c>
      <c r="F72" s="6">
        <f>+'JULIO ORD'!F72+'2DO AJT TRIM FOFIR 24'!C72</f>
        <v>36102.47</v>
      </c>
      <c r="G72" s="6">
        <f>+'JULIO ORD'!G72</f>
        <v>7834.35</v>
      </c>
      <c r="H72" s="6">
        <f>+'JULIO ORD'!H72</f>
        <v>1790.18</v>
      </c>
      <c r="I72" s="6">
        <f>+'JULIO ORD'!I72</f>
        <v>5736.39</v>
      </c>
      <c r="J72" s="6">
        <f>+'JULIO ORD'!J72</f>
        <v>504.04</v>
      </c>
      <c r="K72" s="6">
        <f>+'JULIO ORD'!K72</f>
        <v>193.1</v>
      </c>
      <c r="L72" s="6">
        <f>+'JULIO ORD'!L72</f>
        <v>8044</v>
      </c>
      <c r="M72" s="6">
        <f>+'JULIO ORD'!M72</f>
        <v>0</v>
      </c>
      <c r="N72" s="15">
        <f t="shared" si="1"/>
        <v>330708.02999999991</v>
      </c>
    </row>
    <row r="73" spans="1:14" x14ac:dyDescent="0.3">
      <c r="A73" s="3">
        <v>70</v>
      </c>
      <c r="B73" s="13" t="s">
        <v>83</v>
      </c>
      <c r="C73" s="6">
        <f>+'JULIO ORD'!C73</f>
        <v>443464.46</v>
      </c>
      <c r="D73" s="6">
        <f>+'JULIO ORD'!D73</f>
        <v>195944.6</v>
      </c>
      <c r="E73" s="6">
        <f>+'JULIO ORD'!E73</f>
        <v>5892.81</v>
      </c>
      <c r="F73" s="6">
        <f>+'JULIO ORD'!F73+'2DO AJT TRIM FOFIR 24'!C73</f>
        <v>86817.290000000008</v>
      </c>
      <c r="G73" s="6">
        <f>+'JULIO ORD'!G73</f>
        <v>16450.400000000001</v>
      </c>
      <c r="H73" s="6">
        <f>+'JULIO ORD'!H73</f>
        <v>4119.88</v>
      </c>
      <c r="I73" s="6">
        <f>+'JULIO ORD'!I73</f>
        <v>13277.64</v>
      </c>
      <c r="J73" s="6">
        <f>+'JULIO ORD'!J73</f>
        <v>836.43</v>
      </c>
      <c r="K73" s="6">
        <f>+'JULIO ORD'!K73</f>
        <v>500.4</v>
      </c>
      <c r="L73" s="6">
        <f>+'JULIO ORD'!L73</f>
        <v>0</v>
      </c>
      <c r="M73" s="6">
        <f>+'JULIO ORD'!M73</f>
        <v>0</v>
      </c>
      <c r="N73" s="15">
        <f t="shared" si="1"/>
        <v>767303.91000000027</v>
      </c>
    </row>
    <row r="74" spans="1:14" x14ac:dyDescent="0.3">
      <c r="A74" s="3">
        <v>71</v>
      </c>
      <c r="B74" s="13" t="s">
        <v>84</v>
      </c>
      <c r="C74" s="6">
        <f>+'JULIO ORD'!C74</f>
        <v>365968.18</v>
      </c>
      <c r="D74" s="6">
        <f>+'JULIO ORD'!D74</f>
        <v>205790.19</v>
      </c>
      <c r="E74" s="6">
        <f>+'JULIO ORD'!E74</f>
        <v>5627.61</v>
      </c>
      <c r="F74" s="6">
        <f>+'JULIO ORD'!F74+'2DO AJT TRIM FOFIR 24'!C74</f>
        <v>48620.160000000003</v>
      </c>
      <c r="G74" s="6">
        <f>+'JULIO ORD'!G74</f>
        <v>8464.48</v>
      </c>
      <c r="H74" s="6">
        <f>+'JULIO ORD'!H74</f>
        <v>2604.5100000000002</v>
      </c>
      <c r="I74" s="6">
        <f>+'JULIO ORD'!I74</f>
        <v>6379.32</v>
      </c>
      <c r="J74" s="6">
        <f>+'JULIO ORD'!J74</f>
        <v>1015.73</v>
      </c>
      <c r="K74" s="6">
        <f>+'JULIO ORD'!K74</f>
        <v>226.21</v>
      </c>
      <c r="L74" s="6">
        <f>+'JULIO ORD'!L74</f>
        <v>0</v>
      </c>
      <c r="M74" s="6">
        <f>+'JULIO ORD'!M74</f>
        <v>0</v>
      </c>
      <c r="N74" s="15">
        <f t="shared" si="1"/>
        <v>644696.3899999999</v>
      </c>
    </row>
    <row r="75" spans="1:14" x14ac:dyDescent="0.3">
      <c r="A75" s="3">
        <v>72</v>
      </c>
      <c r="B75" s="13" t="s">
        <v>85</v>
      </c>
      <c r="C75" s="6">
        <f>+'JULIO ORD'!C75</f>
        <v>1742827.16</v>
      </c>
      <c r="D75" s="6">
        <f>+'JULIO ORD'!D75</f>
        <v>118160.23</v>
      </c>
      <c r="E75" s="6">
        <f>+'JULIO ORD'!E75</f>
        <v>21192.48</v>
      </c>
      <c r="F75" s="6">
        <f>+'JULIO ORD'!F75+'2DO AJT TRIM FOFIR 24'!C75</f>
        <v>561758.65</v>
      </c>
      <c r="G75" s="6">
        <f>+'JULIO ORD'!G75</f>
        <v>20724.47</v>
      </c>
      <c r="H75" s="6">
        <f>+'JULIO ORD'!H75</f>
        <v>23736.39</v>
      </c>
      <c r="I75" s="6">
        <f>+'JULIO ORD'!I75</f>
        <v>55933.94</v>
      </c>
      <c r="J75" s="6">
        <f>+'JULIO ORD'!J75</f>
        <v>839.13</v>
      </c>
      <c r="K75" s="6">
        <f>+'JULIO ORD'!K75</f>
        <v>3671.7</v>
      </c>
      <c r="L75" s="6">
        <f>+'JULIO ORD'!L75</f>
        <v>0</v>
      </c>
      <c r="M75" s="6">
        <f>+'JULIO ORD'!M75</f>
        <v>0</v>
      </c>
      <c r="N75" s="15">
        <f t="shared" si="1"/>
        <v>2548844.1500000004</v>
      </c>
    </row>
    <row r="76" spans="1:14" x14ac:dyDescent="0.3">
      <c r="A76" s="3">
        <v>73</v>
      </c>
      <c r="B76" s="13" t="s">
        <v>86</v>
      </c>
      <c r="C76" s="6">
        <f>+'JULIO ORD'!C76</f>
        <v>2362765.85</v>
      </c>
      <c r="D76" s="6">
        <f>+'JULIO ORD'!D76</f>
        <v>927394.29</v>
      </c>
      <c r="E76" s="6">
        <f>+'JULIO ORD'!E76</f>
        <v>30127.01</v>
      </c>
      <c r="F76" s="6">
        <f>+'JULIO ORD'!F76+'2DO AJT TRIM FOFIR 24'!C76</f>
        <v>489114.61</v>
      </c>
      <c r="G76" s="6">
        <f>+'JULIO ORD'!G76</f>
        <v>87594.21</v>
      </c>
      <c r="H76" s="6">
        <f>+'JULIO ORD'!H76</f>
        <v>22883.62</v>
      </c>
      <c r="I76" s="6">
        <f>+'JULIO ORD'!I76</f>
        <v>74109.31</v>
      </c>
      <c r="J76" s="6">
        <f>+'JULIO ORD'!J76</f>
        <v>4165.5</v>
      </c>
      <c r="K76" s="6">
        <f>+'JULIO ORD'!K76</f>
        <v>2888.51</v>
      </c>
      <c r="L76" s="6">
        <f>+'JULIO ORD'!L76</f>
        <v>0</v>
      </c>
      <c r="M76" s="6">
        <f>+'JULIO ORD'!M76</f>
        <v>0</v>
      </c>
      <c r="N76" s="15">
        <f t="shared" si="1"/>
        <v>4001042.9099999997</v>
      </c>
    </row>
    <row r="77" spans="1:14" x14ac:dyDescent="0.3">
      <c r="A77" s="3">
        <v>74</v>
      </c>
      <c r="B77" s="13" t="s">
        <v>87</v>
      </c>
      <c r="C77" s="6">
        <f>+'JULIO ORD'!C77</f>
        <v>125690.9</v>
      </c>
      <c r="D77" s="6">
        <f>+'JULIO ORD'!D77</f>
        <v>58242.18</v>
      </c>
      <c r="E77" s="6">
        <f>+'JULIO ORD'!E77</f>
        <v>2026.29</v>
      </c>
      <c r="F77" s="6">
        <f>+'JULIO ORD'!F77+'2DO AJT TRIM FOFIR 24'!C77</f>
        <v>17268.57</v>
      </c>
      <c r="G77" s="6">
        <f>+'JULIO ORD'!G77</f>
        <v>1151.05</v>
      </c>
      <c r="H77" s="6">
        <f>+'JULIO ORD'!H77</f>
        <v>912.85</v>
      </c>
      <c r="I77" s="6">
        <f>+'JULIO ORD'!I77</f>
        <v>1524.66</v>
      </c>
      <c r="J77" s="6">
        <f>+'JULIO ORD'!J77</f>
        <v>360.6</v>
      </c>
      <c r="K77" s="6">
        <f>+'JULIO ORD'!K77</f>
        <v>80.599999999999994</v>
      </c>
      <c r="L77" s="6">
        <f>+'JULIO ORD'!L77</f>
        <v>0</v>
      </c>
      <c r="M77" s="6">
        <f>+'JULIO ORD'!M77</f>
        <v>0</v>
      </c>
      <c r="N77" s="15">
        <f t="shared" si="1"/>
        <v>207257.7</v>
      </c>
    </row>
    <row r="78" spans="1:14" x14ac:dyDescent="0.3">
      <c r="A78" s="3">
        <v>75</v>
      </c>
      <c r="B78" s="13" t="s">
        <v>88</v>
      </c>
      <c r="C78" s="6">
        <f>+'JULIO ORD'!C78</f>
        <v>407306.62</v>
      </c>
      <c r="D78" s="6">
        <f>+'JULIO ORD'!D78</f>
        <v>196929.4</v>
      </c>
      <c r="E78" s="6">
        <f>+'JULIO ORD'!E78</f>
        <v>4698.93</v>
      </c>
      <c r="F78" s="6">
        <f>+'JULIO ORD'!F78+'2DO AJT TRIM FOFIR 24'!C78</f>
        <v>51060.280000000006</v>
      </c>
      <c r="G78" s="6">
        <f>+'JULIO ORD'!G78</f>
        <v>6687.2</v>
      </c>
      <c r="H78" s="6">
        <f>+'JULIO ORD'!H78</f>
        <v>2832.06</v>
      </c>
      <c r="I78" s="6">
        <f>+'JULIO ORD'!I78</f>
        <v>6095.1</v>
      </c>
      <c r="J78" s="6">
        <f>+'JULIO ORD'!J78</f>
        <v>858.72</v>
      </c>
      <c r="K78" s="6">
        <f>+'JULIO ORD'!K78</f>
        <v>253.22</v>
      </c>
      <c r="L78" s="6">
        <f>+'JULIO ORD'!L78</f>
        <v>0</v>
      </c>
      <c r="M78" s="6">
        <f>+'JULIO ORD'!M78</f>
        <v>0</v>
      </c>
      <c r="N78" s="15">
        <f t="shared" si="1"/>
        <v>676721.53</v>
      </c>
    </row>
    <row r="79" spans="1:14" x14ac:dyDescent="0.3">
      <c r="A79" s="3">
        <v>76</v>
      </c>
      <c r="B79" s="13" t="s">
        <v>89</v>
      </c>
      <c r="C79" s="6">
        <f>+'JULIO ORD'!C79</f>
        <v>252261.19</v>
      </c>
      <c r="D79" s="6">
        <f>+'JULIO ORD'!D79</f>
        <v>94769.8</v>
      </c>
      <c r="E79" s="6">
        <f>+'JULIO ORD'!E79</f>
        <v>3426.56</v>
      </c>
      <c r="F79" s="6">
        <f>+'JULIO ORD'!F79+'2DO AJT TRIM FOFIR 24'!C79</f>
        <v>40894.01</v>
      </c>
      <c r="G79" s="6">
        <f>+'JULIO ORD'!G79</f>
        <v>8655.65</v>
      </c>
      <c r="H79" s="6">
        <f>+'JULIO ORD'!H79</f>
        <v>2053.29</v>
      </c>
      <c r="I79" s="6">
        <f>+'JULIO ORD'!I79</f>
        <v>6453.1</v>
      </c>
      <c r="J79" s="6">
        <f>+'JULIO ORD'!J79</f>
        <v>575.22</v>
      </c>
      <c r="K79" s="6">
        <f>+'JULIO ORD'!K79</f>
        <v>219.07</v>
      </c>
      <c r="L79" s="6">
        <f>+'JULIO ORD'!L79</f>
        <v>0</v>
      </c>
      <c r="M79" s="6">
        <f>+'JULIO ORD'!M79</f>
        <v>0</v>
      </c>
      <c r="N79" s="15">
        <f t="shared" si="1"/>
        <v>409307.88999999996</v>
      </c>
    </row>
    <row r="80" spans="1:14" x14ac:dyDescent="0.3">
      <c r="A80" s="3">
        <v>77</v>
      </c>
      <c r="B80" s="13" t="s">
        <v>90</v>
      </c>
      <c r="C80" s="6">
        <f>+'JULIO ORD'!C80</f>
        <v>361908.24</v>
      </c>
      <c r="D80" s="6">
        <f>+'JULIO ORD'!D80</f>
        <v>122684.26</v>
      </c>
      <c r="E80" s="6">
        <f>+'JULIO ORD'!E80</f>
        <v>4601.92</v>
      </c>
      <c r="F80" s="6">
        <f>+'JULIO ORD'!F80+'2DO AJT TRIM FOFIR 24'!C80</f>
        <v>80296.83</v>
      </c>
      <c r="G80" s="6">
        <f>+'JULIO ORD'!G80</f>
        <v>10984.28</v>
      </c>
      <c r="H80" s="6">
        <f>+'JULIO ORD'!H80</f>
        <v>3687.48</v>
      </c>
      <c r="I80" s="6">
        <f>+'JULIO ORD'!I80</f>
        <v>10881.92</v>
      </c>
      <c r="J80" s="6">
        <f>+'JULIO ORD'!J80</f>
        <v>565.07000000000005</v>
      </c>
      <c r="K80" s="6">
        <f>+'JULIO ORD'!K80</f>
        <v>483.34</v>
      </c>
      <c r="L80" s="6">
        <f>+'JULIO ORD'!L80</f>
        <v>0</v>
      </c>
      <c r="M80" s="6">
        <f>+'JULIO ORD'!M80</f>
        <v>0</v>
      </c>
      <c r="N80" s="15">
        <f t="shared" si="1"/>
        <v>596093.34</v>
      </c>
    </row>
    <row r="81" spans="1:14" x14ac:dyDescent="0.3">
      <c r="A81" s="3">
        <v>78</v>
      </c>
      <c r="B81" s="13" t="s">
        <v>91</v>
      </c>
      <c r="C81" s="6">
        <f>+'JULIO ORD'!C81</f>
        <v>171216.59</v>
      </c>
      <c r="D81" s="6">
        <f>+'JULIO ORD'!D81</f>
        <v>64756.14</v>
      </c>
      <c r="E81" s="6">
        <f>+'JULIO ORD'!E81</f>
        <v>2229.2399999999998</v>
      </c>
      <c r="F81" s="6">
        <f>+'JULIO ORD'!F81+'2DO AJT TRIM FOFIR 24'!C81</f>
        <v>30003.11</v>
      </c>
      <c r="G81" s="6">
        <f>+'JULIO ORD'!G81</f>
        <v>3243.37</v>
      </c>
      <c r="H81" s="6">
        <f>+'JULIO ORD'!H81</f>
        <v>1468.07</v>
      </c>
      <c r="I81" s="6">
        <f>+'JULIO ORD'!I81</f>
        <v>3537.06</v>
      </c>
      <c r="J81" s="6">
        <f>+'JULIO ORD'!J81</f>
        <v>314.37</v>
      </c>
      <c r="K81" s="6">
        <f>+'JULIO ORD'!K81</f>
        <v>166.95</v>
      </c>
      <c r="L81" s="6">
        <f>+'JULIO ORD'!L81</f>
        <v>0</v>
      </c>
      <c r="M81" s="6">
        <f>+'JULIO ORD'!M81</f>
        <v>0</v>
      </c>
      <c r="N81" s="15">
        <f t="shared" si="1"/>
        <v>276934.89999999997</v>
      </c>
    </row>
    <row r="82" spans="1:14" x14ac:dyDescent="0.3">
      <c r="A82" s="3">
        <v>79</v>
      </c>
      <c r="B82" s="13" t="s">
        <v>92</v>
      </c>
      <c r="C82" s="6">
        <f>+'JULIO ORD'!C82</f>
        <v>11669908.609999999</v>
      </c>
      <c r="D82" s="6">
        <f>+'JULIO ORD'!D82</f>
        <v>2523842.41</v>
      </c>
      <c r="E82" s="6">
        <f>+'JULIO ORD'!E82</f>
        <v>135775.43</v>
      </c>
      <c r="F82" s="6">
        <f>+'JULIO ORD'!F82+'2DO AJT TRIM FOFIR 24'!C82</f>
        <v>2802169.44</v>
      </c>
      <c r="G82" s="6">
        <f>+'JULIO ORD'!G82</f>
        <v>209359.07</v>
      </c>
      <c r="H82" s="6">
        <f>+'JULIO ORD'!H82</f>
        <v>126776.14</v>
      </c>
      <c r="I82" s="6">
        <f>+'JULIO ORD'!I82</f>
        <v>314576.27</v>
      </c>
      <c r="J82" s="6">
        <f>+'JULIO ORD'!J82</f>
        <v>16611.150000000001</v>
      </c>
      <c r="K82" s="6">
        <f>+'JULIO ORD'!K82</f>
        <v>17425.61</v>
      </c>
      <c r="L82" s="6">
        <f>+'JULIO ORD'!L82</f>
        <v>0</v>
      </c>
      <c r="M82" s="6">
        <f>+'JULIO ORD'!M82</f>
        <v>0</v>
      </c>
      <c r="N82" s="15">
        <f t="shared" si="1"/>
        <v>17816444.129999999</v>
      </c>
    </row>
    <row r="83" spans="1:14" x14ac:dyDescent="0.3">
      <c r="A83" s="3">
        <v>80</v>
      </c>
      <c r="B83" s="13" t="s">
        <v>93</v>
      </c>
      <c r="C83" s="6">
        <f>+'JULIO ORD'!C83</f>
        <v>146013.69</v>
      </c>
      <c r="D83" s="6">
        <f>+'JULIO ORD'!D83</f>
        <v>82523.47</v>
      </c>
      <c r="E83" s="6">
        <f>+'JULIO ORD'!E83</f>
        <v>2211.84</v>
      </c>
      <c r="F83" s="6">
        <f>+'JULIO ORD'!F83+'2DO AJT TRIM FOFIR 24'!C83</f>
        <v>21864.080000000002</v>
      </c>
      <c r="G83" s="6">
        <f>+'JULIO ORD'!G83</f>
        <v>4095.94</v>
      </c>
      <c r="H83" s="6">
        <f>+'JULIO ORD'!H83</f>
        <v>1123.92</v>
      </c>
      <c r="I83" s="6">
        <f>+'JULIO ORD'!I83</f>
        <v>3107.18</v>
      </c>
      <c r="J83" s="6">
        <f>+'JULIO ORD'!J83</f>
        <v>384.37</v>
      </c>
      <c r="K83" s="6">
        <f>+'JULIO ORD'!K83</f>
        <v>109.55</v>
      </c>
      <c r="L83" s="6">
        <f>+'JULIO ORD'!L83</f>
        <v>0</v>
      </c>
      <c r="M83" s="6">
        <f>+'JULIO ORD'!M83</f>
        <v>0</v>
      </c>
      <c r="N83" s="15">
        <f t="shared" si="1"/>
        <v>261434.04</v>
      </c>
    </row>
    <row r="84" spans="1:14" x14ac:dyDescent="0.3">
      <c r="A84" s="3">
        <v>81</v>
      </c>
      <c r="B84" s="13" t="s">
        <v>94</v>
      </c>
      <c r="C84" s="6">
        <f>+'JULIO ORD'!C84</f>
        <v>171728.72</v>
      </c>
      <c r="D84" s="6">
        <f>+'JULIO ORD'!D84</f>
        <v>69331.61</v>
      </c>
      <c r="E84" s="6">
        <f>+'JULIO ORD'!E84</f>
        <v>2450.75</v>
      </c>
      <c r="F84" s="6">
        <f>+'JULIO ORD'!F84+'2DO AJT TRIM FOFIR 24'!C84</f>
        <v>28667.39</v>
      </c>
      <c r="G84" s="6">
        <f>+'JULIO ORD'!G84</f>
        <v>4799.17</v>
      </c>
      <c r="H84" s="6">
        <f>+'JULIO ORD'!H84</f>
        <v>1424.7</v>
      </c>
      <c r="I84" s="6">
        <f>+'JULIO ORD'!I84</f>
        <v>3970.58</v>
      </c>
      <c r="J84" s="6">
        <f>+'JULIO ORD'!J84</f>
        <v>397.66</v>
      </c>
      <c r="K84" s="6">
        <f>+'JULIO ORD'!K84</f>
        <v>153.57</v>
      </c>
      <c r="L84" s="6">
        <f>+'JULIO ORD'!L84</f>
        <v>0</v>
      </c>
      <c r="M84" s="6">
        <f>+'JULIO ORD'!M84</f>
        <v>0</v>
      </c>
      <c r="N84" s="15">
        <f t="shared" si="1"/>
        <v>282924.15000000002</v>
      </c>
    </row>
    <row r="85" spans="1:14" x14ac:dyDescent="0.3">
      <c r="A85" s="3">
        <v>82</v>
      </c>
      <c r="B85" s="13" t="s">
        <v>95</v>
      </c>
      <c r="C85" s="6">
        <f>+'JULIO ORD'!C85</f>
        <v>295133.34000000003</v>
      </c>
      <c r="D85" s="6">
        <f>+'JULIO ORD'!D85</f>
        <v>55748.800000000003</v>
      </c>
      <c r="E85" s="6">
        <f>+'JULIO ORD'!E85</f>
        <v>4170.58</v>
      </c>
      <c r="F85" s="6">
        <f>+'JULIO ORD'!F85+'2DO AJT TRIM FOFIR 24'!C85</f>
        <v>50138.26</v>
      </c>
      <c r="G85" s="6">
        <f>+'JULIO ORD'!G85</f>
        <v>10627.77</v>
      </c>
      <c r="H85" s="6">
        <f>+'JULIO ORD'!H85</f>
        <v>2478.02</v>
      </c>
      <c r="I85" s="6">
        <f>+'JULIO ORD'!I85</f>
        <v>7925.01</v>
      </c>
      <c r="J85" s="6">
        <f>+'JULIO ORD'!J85</f>
        <v>669.2</v>
      </c>
      <c r="K85" s="6">
        <f>+'JULIO ORD'!K85</f>
        <v>271.18</v>
      </c>
      <c r="L85" s="6">
        <f>+'JULIO ORD'!L85</f>
        <v>0</v>
      </c>
      <c r="M85" s="6">
        <f>+'JULIO ORD'!M85</f>
        <v>0</v>
      </c>
      <c r="N85" s="15">
        <f t="shared" si="1"/>
        <v>427162.16000000009</v>
      </c>
    </row>
    <row r="86" spans="1:14" x14ac:dyDescent="0.3">
      <c r="A86" s="3">
        <v>83</v>
      </c>
      <c r="B86" s="13" t="s">
        <v>96</v>
      </c>
      <c r="C86" s="6">
        <f>+'JULIO ORD'!C86</f>
        <v>628610.57999999996</v>
      </c>
      <c r="D86" s="6">
        <f>+'JULIO ORD'!D86</f>
        <v>282772.69</v>
      </c>
      <c r="E86" s="6">
        <f>+'JULIO ORD'!E86</f>
        <v>7746.69</v>
      </c>
      <c r="F86" s="6">
        <f>+'JULIO ORD'!F86+'2DO AJT TRIM FOFIR 24'!C86</f>
        <v>153815.45000000001</v>
      </c>
      <c r="G86" s="6">
        <f>+'JULIO ORD'!G86</f>
        <v>28243.93</v>
      </c>
      <c r="H86" s="6">
        <f>+'JULIO ORD'!H86</f>
        <v>6894.75</v>
      </c>
      <c r="I86" s="6">
        <f>+'JULIO ORD'!I86</f>
        <v>24394.65</v>
      </c>
      <c r="J86" s="6">
        <f>+'JULIO ORD'!J86</f>
        <v>781.64</v>
      </c>
      <c r="K86" s="6">
        <f>+'JULIO ORD'!K86</f>
        <v>952.09</v>
      </c>
      <c r="L86" s="6">
        <f>+'JULIO ORD'!L86</f>
        <v>0</v>
      </c>
      <c r="M86" s="6">
        <f>+'JULIO ORD'!M86</f>
        <v>0</v>
      </c>
      <c r="N86" s="15">
        <f t="shared" si="1"/>
        <v>1134212.4699999997</v>
      </c>
    </row>
    <row r="87" spans="1:14" x14ac:dyDescent="0.3">
      <c r="A87" s="3">
        <v>84</v>
      </c>
      <c r="B87" s="13" t="s">
        <v>97</v>
      </c>
      <c r="C87" s="6">
        <f>+'JULIO ORD'!C87</f>
        <v>454859.63</v>
      </c>
      <c r="D87" s="6">
        <f>+'JULIO ORD'!D87</f>
        <v>113367.11</v>
      </c>
      <c r="E87" s="6">
        <f>+'JULIO ORD'!E87</f>
        <v>5487.95</v>
      </c>
      <c r="F87" s="6">
        <f>+'JULIO ORD'!F87+'2DO AJT TRIM FOFIR 24'!C87</f>
        <v>110004.04</v>
      </c>
      <c r="G87" s="6">
        <f>+'JULIO ORD'!G87</f>
        <v>10317.52</v>
      </c>
      <c r="H87" s="6">
        <f>+'JULIO ORD'!H87</f>
        <v>4946.17</v>
      </c>
      <c r="I87" s="6">
        <f>+'JULIO ORD'!I87</f>
        <v>13215.35</v>
      </c>
      <c r="J87" s="6">
        <f>+'JULIO ORD'!J87</f>
        <v>557.88</v>
      </c>
      <c r="K87" s="6">
        <f>+'JULIO ORD'!K87</f>
        <v>680.88</v>
      </c>
      <c r="L87" s="6">
        <f>+'JULIO ORD'!L87</f>
        <v>29934</v>
      </c>
      <c r="M87" s="6">
        <f>+'JULIO ORD'!M87</f>
        <v>0</v>
      </c>
      <c r="N87" s="15">
        <f t="shared" si="1"/>
        <v>743370.53</v>
      </c>
    </row>
    <row r="88" spans="1:14" x14ac:dyDescent="0.3">
      <c r="A88" s="3">
        <v>85</v>
      </c>
      <c r="B88" s="13" t="s">
        <v>98</v>
      </c>
      <c r="C88" s="6">
        <f>+'JULIO ORD'!C88</f>
        <v>1395736.63</v>
      </c>
      <c r="D88" s="6">
        <f>+'JULIO ORD'!D88</f>
        <v>127794.51</v>
      </c>
      <c r="E88" s="6">
        <f>+'JULIO ORD'!E88</f>
        <v>18055.93</v>
      </c>
      <c r="F88" s="6">
        <f>+'JULIO ORD'!F88+'2DO AJT TRIM FOFIR 24'!C88</f>
        <v>297419.67000000004</v>
      </c>
      <c r="G88" s="6">
        <f>+'JULIO ORD'!G88</f>
        <v>69684.070000000007</v>
      </c>
      <c r="H88" s="6">
        <f>+'JULIO ORD'!H88</f>
        <v>13799.42</v>
      </c>
      <c r="I88" s="6">
        <f>+'JULIO ORD'!I88</f>
        <v>50639.41</v>
      </c>
      <c r="J88" s="6">
        <f>+'JULIO ORD'!J88</f>
        <v>2358.2399999999998</v>
      </c>
      <c r="K88" s="6">
        <f>+'JULIO ORD'!K88</f>
        <v>1766.33</v>
      </c>
      <c r="L88" s="6">
        <f>+'JULIO ORD'!L88</f>
        <v>44438</v>
      </c>
      <c r="M88" s="6">
        <f>+'JULIO ORD'!M88</f>
        <v>0</v>
      </c>
      <c r="N88" s="15">
        <f t="shared" si="1"/>
        <v>2021692.2099999997</v>
      </c>
    </row>
    <row r="89" spans="1:14" x14ac:dyDescent="0.3">
      <c r="A89" s="3">
        <v>86</v>
      </c>
      <c r="B89" s="13" t="s">
        <v>99</v>
      </c>
      <c r="C89" s="6">
        <f>+'JULIO ORD'!C89</f>
        <v>154598.01999999999</v>
      </c>
      <c r="D89" s="6">
        <f>+'JULIO ORD'!D89</f>
        <v>68695.66</v>
      </c>
      <c r="E89" s="6">
        <f>+'JULIO ORD'!E89</f>
        <v>2186.7399999999998</v>
      </c>
      <c r="F89" s="6">
        <f>+'JULIO ORD'!F89+'2DO AJT TRIM FOFIR 24'!C89</f>
        <v>29802.27</v>
      </c>
      <c r="G89" s="6">
        <f>+'JULIO ORD'!G89</f>
        <v>2631.77</v>
      </c>
      <c r="H89" s="6">
        <f>+'JULIO ORD'!H89</f>
        <v>1420.15</v>
      </c>
      <c r="I89" s="6">
        <f>+'JULIO ORD'!I89</f>
        <v>3277.2</v>
      </c>
      <c r="J89" s="6">
        <f>+'JULIO ORD'!J89</f>
        <v>329.53</v>
      </c>
      <c r="K89" s="6">
        <f>+'JULIO ORD'!K89</f>
        <v>168.98</v>
      </c>
      <c r="L89" s="6">
        <f>+'JULIO ORD'!L89</f>
        <v>0</v>
      </c>
      <c r="M89" s="6">
        <f>+'JULIO ORD'!M89</f>
        <v>0</v>
      </c>
      <c r="N89" s="15">
        <f t="shared" si="1"/>
        <v>263110.31999999995</v>
      </c>
    </row>
    <row r="90" spans="1:14" x14ac:dyDescent="0.3">
      <c r="A90" s="3">
        <v>87</v>
      </c>
      <c r="B90" s="13" t="s">
        <v>100</v>
      </c>
      <c r="C90" s="6">
        <f>+'JULIO ORD'!C90</f>
        <v>360189.77</v>
      </c>
      <c r="D90" s="6">
        <f>+'JULIO ORD'!D90</f>
        <v>159830.59</v>
      </c>
      <c r="E90" s="6">
        <f>+'JULIO ORD'!E90</f>
        <v>4643.84</v>
      </c>
      <c r="F90" s="6">
        <f>+'JULIO ORD'!F90+'2DO AJT TRIM FOFIR 24'!C90</f>
        <v>83385.530000000013</v>
      </c>
      <c r="G90" s="6">
        <f>+'JULIO ORD'!G90</f>
        <v>14118.21</v>
      </c>
      <c r="H90" s="6">
        <f>+'JULIO ORD'!H90</f>
        <v>3786.94</v>
      </c>
      <c r="I90" s="6">
        <f>+'JULIO ORD'!I90</f>
        <v>12402.97</v>
      </c>
      <c r="J90" s="6">
        <f>+'JULIO ORD'!J90</f>
        <v>533.88</v>
      </c>
      <c r="K90" s="6">
        <f>+'JULIO ORD'!K90</f>
        <v>506.37</v>
      </c>
      <c r="L90" s="6">
        <f>+'JULIO ORD'!L90</f>
        <v>0</v>
      </c>
      <c r="M90" s="6">
        <f>+'JULIO ORD'!M90</f>
        <v>0</v>
      </c>
      <c r="N90" s="15">
        <f t="shared" si="1"/>
        <v>639398.09999999986</v>
      </c>
    </row>
    <row r="91" spans="1:14" x14ac:dyDescent="0.3">
      <c r="A91" s="3">
        <v>88</v>
      </c>
      <c r="B91" s="13" t="s">
        <v>101</v>
      </c>
      <c r="C91" s="6">
        <f>+'JULIO ORD'!C91</f>
        <v>243365.51</v>
      </c>
      <c r="D91" s="6">
        <f>+'JULIO ORD'!D91</f>
        <v>120402.91</v>
      </c>
      <c r="E91" s="6">
        <f>+'JULIO ORD'!E91</f>
        <v>3590.06</v>
      </c>
      <c r="F91" s="6">
        <f>+'JULIO ORD'!F91+'2DO AJT TRIM FOFIR 24'!C91</f>
        <v>37906.61</v>
      </c>
      <c r="G91" s="6">
        <f>+'JULIO ORD'!G91</f>
        <v>7422.69</v>
      </c>
      <c r="H91" s="6">
        <f>+'JULIO ORD'!H91</f>
        <v>1924.76</v>
      </c>
      <c r="I91" s="6">
        <f>+'JULIO ORD'!I91</f>
        <v>5581.81</v>
      </c>
      <c r="J91" s="6">
        <f>+'JULIO ORD'!J91</f>
        <v>612.36</v>
      </c>
      <c r="K91" s="6">
        <f>+'JULIO ORD'!K91</f>
        <v>195.21</v>
      </c>
      <c r="L91" s="6">
        <f>+'JULIO ORD'!L91</f>
        <v>2879</v>
      </c>
      <c r="M91" s="6">
        <f>+'JULIO ORD'!M91</f>
        <v>0</v>
      </c>
      <c r="N91" s="15">
        <f t="shared" si="1"/>
        <v>423880.92000000004</v>
      </c>
    </row>
    <row r="92" spans="1:14" x14ac:dyDescent="0.3">
      <c r="A92" s="3">
        <v>89</v>
      </c>
      <c r="B92" s="13" t="s">
        <v>102</v>
      </c>
      <c r="C92" s="6">
        <f>+'JULIO ORD'!C92</f>
        <v>172016.71</v>
      </c>
      <c r="D92" s="6">
        <f>+'JULIO ORD'!D92</f>
        <v>38413.599999999999</v>
      </c>
      <c r="E92" s="6">
        <f>+'JULIO ORD'!E92</f>
        <v>2470.02</v>
      </c>
      <c r="F92" s="6">
        <f>+'JULIO ORD'!F92+'2DO AJT TRIM FOFIR 24'!C92</f>
        <v>27755.839999999997</v>
      </c>
      <c r="G92" s="6">
        <f>+'JULIO ORD'!G92</f>
        <v>5831.69</v>
      </c>
      <c r="H92" s="6">
        <f>+'JULIO ORD'!H92</f>
        <v>1393.56</v>
      </c>
      <c r="I92" s="6">
        <f>+'JULIO ORD'!I92</f>
        <v>4341.41</v>
      </c>
      <c r="J92" s="6">
        <f>+'JULIO ORD'!J92</f>
        <v>408.52</v>
      </c>
      <c r="K92" s="6">
        <f>+'JULIO ORD'!K92</f>
        <v>146.29</v>
      </c>
      <c r="L92" s="6">
        <f>+'JULIO ORD'!L92</f>
        <v>0</v>
      </c>
      <c r="M92" s="6">
        <f>+'JULIO ORD'!M92</f>
        <v>0</v>
      </c>
      <c r="N92" s="15">
        <f t="shared" si="1"/>
        <v>252777.63999999998</v>
      </c>
    </row>
    <row r="93" spans="1:14" x14ac:dyDescent="0.3">
      <c r="A93" s="3">
        <v>90</v>
      </c>
      <c r="B93" s="13" t="s">
        <v>103</v>
      </c>
      <c r="C93" s="6">
        <f>+'JULIO ORD'!C93</f>
        <v>410507.77</v>
      </c>
      <c r="D93" s="6">
        <f>+'JULIO ORD'!D93</f>
        <v>109232.27</v>
      </c>
      <c r="E93" s="6">
        <f>+'JULIO ORD'!E93</f>
        <v>5309.24</v>
      </c>
      <c r="F93" s="6">
        <f>+'JULIO ORD'!F93+'2DO AJT TRIM FOFIR 24'!C93</f>
        <v>69842.040000000008</v>
      </c>
      <c r="G93" s="6">
        <f>+'JULIO ORD'!G93</f>
        <v>16083.61</v>
      </c>
      <c r="H93" s="6">
        <f>+'JULIO ORD'!H93</f>
        <v>3454.89</v>
      </c>
      <c r="I93" s="6">
        <f>+'JULIO ORD'!I93</f>
        <v>11600.91</v>
      </c>
      <c r="J93" s="6">
        <f>+'JULIO ORD'!J93</f>
        <v>837.15</v>
      </c>
      <c r="K93" s="6">
        <f>+'JULIO ORD'!K93</f>
        <v>385.42</v>
      </c>
      <c r="L93" s="6">
        <f>+'JULIO ORD'!L93</f>
        <v>0</v>
      </c>
      <c r="M93" s="6">
        <f>+'JULIO ORD'!M93</f>
        <v>0</v>
      </c>
      <c r="N93" s="15">
        <f t="shared" si="1"/>
        <v>627253.30000000016</v>
      </c>
    </row>
    <row r="94" spans="1:14" x14ac:dyDescent="0.3">
      <c r="A94" s="3">
        <v>91</v>
      </c>
      <c r="B94" s="13" t="s">
        <v>104</v>
      </c>
      <c r="C94" s="6">
        <f>+'JULIO ORD'!C94</f>
        <v>577964.68000000005</v>
      </c>
      <c r="D94" s="6">
        <f>+'JULIO ORD'!D94</f>
        <v>319974.40999999997</v>
      </c>
      <c r="E94" s="6">
        <f>+'JULIO ORD'!E94</f>
        <v>7591.13</v>
      </c>
      <c r="F94" s="6">
        <f>+'JULIO ORD'!F94+'2DO AJT TRIM FOFIR 24'!C94</f>
        <v>149332.79</v>
      </c>
      <c r="G94" s="6">
        <f>+'JULIO ORD'!G94</f>
        <v>15407.35</v>
      </c>
      <c r="H94" s="6">
        <f>+'JULIO ORD'!H94</f>
        <v>6616.38</v>
      </c>
      <c r="I94" s="6">
        <f>+'JULIO ORD'!I94</f>
        <v>18666.62</v>
      </c>
      <c r="J94" s="6">
        <f>+'JULIO ORD'!J94</f>
        <v>881.34</v>
      </c>
      <c r="K94" s="6">
        <f>+'JULIO ORD'!K94</f>
        <v>929.45</v>
      </c>
      <c r="L94" s="6">
        <f>+'JULIO ORD'!L94</f>
        <v>0</v>
      </c>
      <c r="M94" s="6">
        <f>+'JULIO ORD'!M94</f>
        <v>0</v>
      </c>
      <c r="N94" s="15">
        <f t="shared" si="1"/>
        <v>1097364.1500000001</v>
      </c>
    </row>
    <row r="95" spans="1:14" x14ac:dyDescent="0.3">
      <c r="A95" s="3">
        <v>92</v>
      </c>
      <c r="B95" s="13" t="s">
        <v>105</v>
      </c>
      <c r="C95" s="6">
        <f>+'JULIO ORD'!C95</f>
        <v>154542.96</v>
      </c>
      <c r="D95" s="6">
        <f>+'JULIO ORD'!D95</f>
        <v>56288.69</v>
      </c>
      <c r="E95" s="6">
        <f>+'JULIO ORD'!E95</f>
        <v>2275.5700000000002</v>
      </c>
      <c r="F95" s="6">
        <f>+'JULIO ORD'!F95+'2DO AJT TRIM FOFIR 24'!C95</f>
        <v>22182.640000000003</v>
      </c>
      <c r="G95" s="6">
        <f>+'JULIO ORD'!G95</f>
        <v>4484.84</v>
      </c>
      <c r="H95" s="6">
        <f>+'JULIO ORD'!H95</f>
        <v>1159.26</v>
      </c>
      <c r="I95" s="6">
        <f>+'JULIO ORD'!I95</f>
        <v>3304.98</v>
      </c>
      <c r="J95" s="6">
        <f>+'JULIO ORD'!J95</f>
        <v>422.82</v>
      </c>
      <c r="K95" s="6">
        <f>+'JULIO ORD'!K95</f>
        <v>109.8</v>
      </c>
      <c r="L95" s="6">
        <f>+'JULIO ORD'!L95</f>
        <v>0</v>
      </c>
      <c r="M95" s="6">
        <f>+'JULIO ORD'!M95</f>
        <v>0</v>
      </c>
      <c r="N95" s="15">
        <f t="shared" si="1"/>
        <v>244771.56000000003</v>
      </c>
    </row>
    <row r="96" spans="1:14" x14ac:dyDescent="0.3">
      <c r="A96" s="3">
        <v>93</v>
      </c>
      <c r="B96" s="13" t="s">
        <v>106</v>
      </c>
      <c r="C96" s="6">
        <f>+'JULIO ORD'!C96</f>
        <v>80450.7</v>
      </c>
      <c r="D96" s="6">
        <f>+'JULIO ORD'!D96</f>
        <v>39650.47</v>
      </c>
      <c r="E96" s="6">
        <f>+'JULIO ORD'!E96</f>
        <v>1220.9000000000001</v>
      </c>
      <c r="F96" s="6">
        <f>+'JULIO ORD'!F96+'2DO AJT TRIM FOFIR 24'!C96</f>
        <v>9785.5</v>
      </c>
      <c r="G96" s="6">
        <f>+'JULIO ORD'!G96</f>
        <v>1304.99</v>
      </c>
      <c r="H96" s="6">
        <f>+'JULIO ORD'!H96</f>
        <v>542.27</v>
      </c>
      <c r="I96" s="6">
        <f>+'JULIO ORD'!I96</f>
        <v>1107.6500000000001</v>
      </c>
      <c r="J96" s="6">
        <f>+'JULIO ORD'!J96</f>
        <v>235.63</v>
      </c>
      <c r="K96" s="6">
        <f>+'JULIO ORD'!K96</f>
        <v>43.17</v>
      </c>
      <c r="L96" s="6">
        <f>+'JULIO ORD'!L96</f>
        <v>2484</v>
      </c>
      <c r="M96" s="6">
        <f>+'JULIO ORD'!M96</f>
        <v>0</v>
      </c>
      <c r="N96" s="15">
        <f t="shared" si="1"/>
        <v>136825.28</v>
      </c>
    </row>
    <row r="97" spans="1:14" x14ac:dyDescent="0.3">
      <c r="A97" s="3">
        <v>94</v>
      </c>
      <c r="B97" s="13" t="s">
        <v>107</v>
      </c>
      <c r="C97" s="6">
        <f>+'JULIO ORD'!C97</f>
        <v>163789.5</v>
      </c>
      <c r="D97" s="6">
        <f>+'JULIO ORD'!D97</f>
        <v>47024.6</v>
      </c>
      <c r="E97" s="6">
        <f>+'JULIO ORD'!E97</f>
        <v>2387.9299999999998</v>
      </c>
      <c r="F97" s="6">
        <f>+'JULIO ORD'!F97+'2DO AJT TRIM FOFIR 24'!C97</f>
        <v>23216.6</v>
      </c>
      <c r="G97" s="6">
        <f>+'JULIO ORD'!G97</f>
        <v>4696.5200000000004</v>
      </c>
      <c r="H97" s="6">
        <f>+'JULIO ORD'!H97</f>
        <v>1217.4100000000001</v>
      </c>
      <c r="I97" s="6">
        <f>+'JULIO ORD'!I97</f>
        <v>3442.68</v>
      </c>
      <c r="J97" s="6">
        <f>+'JULIO ORD'!J97</f>
        <v>428.66</v>
      </c>
      <c r="K97" s="6">
        <f>+'JULIO ORD'!K97</f>
        <v>114.38</v>
      </c>
      <c r="L97" s="6">
        <f>+'JULIO ORD'!L97</f>
        <v>0</v>
      </c>
      <c r="M97" s="6">
        <f>+'JULIO ORD'!M97</f>
        <v>0</v>
      </c>
      <c r="N97" s="15">
        <f t="shared" si="1"/>
        <v>246318.28</v>
      </c>
    </row>
    <row r="98" spans="1:14" x14ac:dyDescent="0.3">
      <c r="A98" s="3">
        <v>95</v>
      </c>
      <c r="B98" s="13" t="s">
        <v>108</v>
      </c>
      <c r="C98" s="6">
        <f>+'JULIO ORD'!C98</f>
        <v>320335.73</v>
      </c>
      <c r="D98" s="6">
        <f>+'JULIO ORD'!D98</f>
        <v>141581.35</v>
      </c>
      <c r="E98" s="6">
        <f>+'JULIO ORD'!E98</f>
        <v>4517.25</v>
      </c>
      <c r="F98" s="6">
        <f>+'JULIO ORD'!F98+'2DO AJT TRIM FOFIR 24'!C98</f>
        <v>54804.5</v>
      </c>
      <c r="G98" s="6">
        <f>+'JULIO ORD'!G98</f>
        <v>11876.47</v>
      </c>
      <c r="H98" s="6">
        <f>+'JULIO ORD'!H98</f>
        <v>2702.76</v>
      </c>
      <c r="I98" s="6">
        <f>+'JULIO ORD'!I98</f>
        <v>8687.35</v>
      </c>
      <c r="J98" s="6">
        <f>+'JULIO ORD'!J98</f>
        <v>719.61</v>
      </c>
      <c r="K98" s="6">
        <f>+'JULIO ORD'!K98</f>
        <v>297.39</v>
      </c>
      <c r="L98" s="6">
        <f>+'JULIO ORD'!L98</f>
        <v>0</v>
      </c>
      <c r="M98" s="6">
        <f>+'JULIO ORD'!M98</f>
        <v>0</v>
      </c>
      <c r="N98" s="15">
        <f t="shared" si="1"/>
        <v>545522.40999999992</v>
      </c>
    </row>
    <row r="99" spans="1:14" x14ac:dyDescent="0.3">
      <c r="A99" s="3">
        <v>96</v>
      </c>
      <c r="B99" s="13" t="s">
        <v>109</v>
      </c>
      <c r="C99" s="6">
        <f>+'JULIO ORD'!C99</f>
        <v>132102.21</v>
      </c>
      <c r="D99" s="6">
        <f>+'JULIO ORD'!D99</f>
        <v>38034.49</v>
      </c>
      <c r="E99" s="6">
        <f>+'JULIO ORD'!E99</f>
        <v>1667.89</v>
      </c>
      <c r="F99" s="6">
        <f>+'JULIO ORD'!F99+'2DO AJT TRIM FOFIR 24'!C99</f>
        <v>23899.75</v>
      </c>
      <c r="G99" s="6">
        <f>+'JULIO ORD'!G99</f>
        <v>1890.25</v>
      </c>
      <c r="H99" s="6">
        <f>+'JULIO ORD'!H99</f>
        <v>1158.6500000000001</v>
      </c>
      <c r="I99" s="6">
        <f>+'JULIO ORD'!I99</f>
        <v>2549.09</v>
      </c>
      <c r="J99" s="6">
        <f>+'JULIO ORD'!J99</f>
        <v>223.45</v>
      </c>
      <c r="K99" s="6">
        <f>+'JULIO ORD'!K99</f>
        <v>135.29</v>
      </c>
      <c r="L99" s="6">
        <f>+'JULIO ORD'!L99</f>
        <v>4196</v>
      </c>
      <c r="M99" s="6">
        <f>+'JULIO ORD'!M99</f>
        <v>0</v>
      </c>
      <c r="N99" s="15">
        <f t="shared" si="1"/>
        <v>205857.07</v>
      </c>
    </row>
    <row r="100" spans="1:14" x14ac:dyDescent="0.3">
      <c r="A100" s="3">
        <v>97</v>
      </c>
      <c r="B100" s="13" t="s">
        <v>110</v>
      </c>
      <c r="C100" s="6">
        <f>+'JULIO ORD'!C100</f>
        <v>156513.79</v>
      </c>
      <c r="D100" s="6">
        <f>+'JULIO ORD'!D100</f>
        <v>80553.820000000007</v>
      </c>
      <c r="E100" s="6">
        <f>+'JULIO ORD'!E100</f>
        <v>2268.48</v>
      </c>
      <c r="F100" s="6">
        <f>+'JULIO ORD'!F100+'2DO AJT TRIM FOFIR 24'!C100</f>
        <v>25113.46</v>
      </c>
      <c r="G100" s="6">
        <f>+'JULIO ORD'!G100</f>
        <v>4502.8100000000004</v>
      </c>
      <c r="H100" s="6">
        <f>+'JULIO ORD'!H100</f>
        <v>1263.6500000000001</v>
      </c>
      <c r="I100" s="6">
        <f>+'JULIO ORD'!I100</f>
        <v>3582.82</v>
      </c>
      <c r="J100" s="6">
        <f>+'JULIO ORD'!J100</f>
        <v>380.98</v>
      </c>
      <c r="K100" s="6">
        <f>+'JULIO ORD'!K100</f>
        <v>131.75</v>
      </c>
      <c r="L100" s="6">
        <f>+'JULIO ORD'!L100</f>
        <v>0</v>
      </c>
      <c r="M100" s="6">
        <f>+'JULIO ORD'!M100</f>
        <v>0</v>
      </c>
      <c r="N100" s="15">
        <f t="shared" si="1"/>
        <v>274311.56000000006</v>
      </c>
    </row>
    <row r="101" spans="1:14" x14ac:dyDescent="0.3">
      <c r="A101" s="3">
        <v>98</v>
      </c>
      <c r="B101" s="13" t="s">
        <v>111</v>
      </c>
      <c r="C101" s="6">
        <f>+'JULIO ORD'!C101</f>
        <v>307557.52</v>
      </c>
      <c r="D101" s="6">
        <f>+'JULIO ORD'!D101</f>
        <v>52579.4</v>
      </c>
      <c r="E101" s="6">
        <f>+'JULIO ORD'!E101</f>
        <v>4387.04</v>
      </c>
      <c r="F101" s="6">
        <f>+'JULIO ORD'!F101+'2DO AJT TRIM FOFIR 24'!C101</f>
        <v>50616.71</v>
      </c>
      <c r="G101" s="6">
        <f>+'JULIO ORD'!G101</f>
        <v>10914.27</v>
      </c>
      <c r="H101" s="6">
        <f>+'JULIO ORD'!H101</f>
        <v>2527.6999999999998</v>
      </c>
      <c r="I101" s="6">
        <f>+'JULIO ORD'!I101</f>
        <v>7980.53</v>
      </c>
      <c r="J101" s="6">
        <f>+'JULIO ORD'!J101</f>
        <v>739.64</v>
      </c>
      <c r="K101" s="6">
        <f>+'JULIO ORD'!K101</f>
        <v>269.70999999999998</v>
      </c>
      <c r="L101" s="6">
        <f>+'JULIO ORD'!L101</f>
        <v>0</v>
      </c>
      <c r="M101" s="6">
        <f>+'JULIO ORD'!M101</f>
        <v>0</v>
      </c>
      <c r="N101" s="15">
        <f t="shared" si="1"/>
        <v>437572.52000000014</v>
      </c>
    </row>
    <row r="102" spans="1:14" x14ac:dyDescent="0.3">
      <c r="A102" s="3">
        <v>99</v>
      </c>
      <c r="B102" s="13" t="s">
        <v>112</v>
      </c>
      <c r="C102" s="6">
        <f>+'JULIO ORD'!C102</f>
        <v>114976.32000000001</v>
      </c>
      <c r="D102" s="6">
        <f>+'JULIO ORD'!D102</f>
        <v>63588.23</v>
      </c>
      <c r="E102" s="6">
        <f>+'JULIO ORD'!E102</f>
        <v>1991.09</v>
      </c>
      <c r="F102" s="6">
        <f>+'JULIO ORD'!F102+'2DO AJT TRIM FOFIR 24'!C102</f>
        <v>9798.86</v>
      </c>
      <c r="G102" s="6">
        <f>+'JULIO ORD'!G102</f>
        <v>994.42</v>
      </c>
      <c r="H102" s="6">
        <f>+'JULIO ORD'!H102</f>
        <v>628.87</v>
      </c>
      <c r="I102" s="6">
        <f>+'JULIO ORD'!I102</f>
        <v>741.53</v>
      </c>
      <c r="J102" s="6">
        <f>+'JULIO ORD'!J102</f>
        <v>410.41</v>
      </c>
      <c r="K102" s="6">
        <f>+'JULIO ORD'!K102</f>
        <v>26.08</v>
      </c>
      <c r="L102" s="6">
        <f>+'JULIO ORD'!L102</f>
        <v>6830</v>
      </c>
      <c r="M102" s="6">
        <f>+'JULIO ORD'!M102</f>
        <v>0</v>
      </c>
      <c r="N102" s="15">
        <f t="shared" si="1"/>
        <v>199985.81</v>
      </c>
    </row>
    <row r="103" spans="1:14" x14ac:dyDescent="0.3">
      <c r="A103" s="3">
        <v>100</v>
      </c>
      <c r="B103" s="13" t="s">
        <v>113</v>
      </c>
      <c r="C103" s="6">
        <f>+'JULIO ORD'!C103</f>
        <v>100272.94</v>
      </c>
      <c r="D103" s="6">
        <f>+'JULIO ORD'!D103</f>
        <v>49829.599999999999</v>
      </c>
      <c r="E103" s="6">
        <f>+'JULIO ORD'!E103</f>
        <v>1717.06</v>
      </c>
      <c r="F103" s="6">
        <f>+'JULIO ORD'!F103+'2DO AJT TRIM FOFIR 24'!C103</f>
        <v>8889.17</v>
      </c>
      <c r="G103" s="6">
        <f>+'JULIO ORD'!G103</f>
        <v>1014.75</v>
      </c>
      <c r="H103" s="6">
        <f>+'JULIO ORD'!H103</f>
        <v>560.33000000000004</v>
      </c>
      <c r="I103" s="6">
        <f>+'JULIO ORD'!I103</f>
        <v>748.65</v>
      </c>
      <c r="J103" s="6">
        <f>+'JULIO ORD'!J103</f>
        <v>350.34</v>
      </c>
      <c r="K103" s="6">
        <f>+'JULIO ORD'!K103</f>
        <v>25.64</v>
      </c>
      <c r="L103" s="6">
        <f>+'JULIO ORD'!L103</f>
        <v>4979</v>
      </c>
      <c r="M103" s="6">
        <f>+'JULIO ORD'!M103</f>
        <v>0</v>
      </c>
      <c r="N103" s="15">
        <f t="shared" si="1"/>
        <v>168387.48</v>
      </c>
    </row>
    <row r="104" spans="1:14" x14ac:dyDescent="0.3">
      <c r="A104" s="3">
        <v>101</v>
      </c>
      <c r="B104" s="13" t="s">
        <v>114</v>
      </c>
      <c r="C104" s="6">
        <f>+'JULIO ORD'!C104</f>
        <v>119433.65</v>
      </c>
      <c r="D104" s="6">
        <f>+'JULIO ORD'!D104</f>
        <v>68345.039999999994</v>
      </c>
      <c r="E104" s="6">
        <f>+'JULIO ORD'!E104</f>
        <v>1959.21</v>
      </c>
      <c r="F104" s="6">
        <f>+'JULIO ORD'!F104+'2DO AJT TRIM FOFIR 24'!C104</f>
        <v>12979.85</v>
      </c>
      <c r="G104" s="6">
        <f>+'JULIO ORD'!G104</f>
        <v>1938.14</v>
      </c>
      <c r="H104" s="6">
        <f>+'JULIO ORD'!H104</f>
        <v>749.81</v>
      </c>
      <c r="I104" s="6">
        <f>+'JULIO ORD'!I104</f>
        <v>1440.68</v>
      </c>
      <c r="J104" s="6">
        <f>+'JULIO ORD'!J104</f>
        <v>379.72</v>
      </c>
      <c r="K104" s="6">
        <f>+'JULIO ORD'!K104</f>
        <v>50.02</v>
      </c>
      <c r="L104" s="6">
        <f>+'JULIO ORD'!L104</f>
        <v>0</v>
      </c>
      <c r="M104" s="6">
        <f>+'JULIO ORD'!M104</f>
        <v>0</v>
      </c>
      <c r="N104" s="15">
        <f t="shared" si="1"/>
        <v>207276.12</v>
      </c>
    </row>
    <row r="105" spans="1:14" x14ac:dyDescent="0.3">
      <c r="A105" s="3">
        <v>102</v>
      </c>
      <c r="B105" s="13" t="s">
        <v>115</v>
      </c>
      <c r="C105" s="6">
        <f>+'JULIO ORD'!C105</f>
        <v>311711.53999999998</v>
      </c>
      <c r="D105" s="6">
        <f>+'JULIO ORD'!D105</f>
        <v>63733.16</v>
      </c>
      <c r="E105" s="6">
        <f>+'JULIO ORD'!E105</f>
        <v>4064.06</v>
      </c>
      <c r="F105" s="6">
        <f>+'JULIO ORD'!F105+'2DO AJT TRIM FOFIR 24'!C105</f>
        <v>64438.17</v>
      </c>
      <c r="G105" s="6">
        <f>+'JULIO ORD'!G105</f>
        <v>13467.42</v>
      </c>
      <c r="H105" s="6">
        <f>+'JULIO ORD'!H105</f>
        <v>3014.09</v>
      </c>
      <c r="I105" s="6">
        <f>+'JULIO ORD'!I105</f>
        <v>10552.06</v>
      </c>
      <c r="J105" s="6">
        <f>+'JULIO ORD'!J105</f>
        <v>556.96</v>
      </c>
      <c r="K105" s="6">
        <f>+'JULIO ORD'!K105</f>
        <v>378.96</v>
      </c>
      <c r="L105" s="6">
        <f>+'JULIO ORD'!L105</f>
        <v>14374</v>
      </c>
      <c r="M105" s="6">
        <f>+'JULIO ORD'!M105</f>
        <v>0</v>
      </c>
      <c r="N105" s="15">
        <f t="shared" si="1"/>
        <v>486290.42</v>
      </c>
    </row>
    <row r="106" spans="1:14" x14ac:dyDescent="0.3">
      <c r="A106" s="3">
        <v>103</v>
      </c>
      <c r="B106" s="13" t="s">
        <v>116</v>
      </c>
      <c r="C106" s="6">
        <f>+'JULIO ORD'!C106</f>
        <v>637067.98</v>
      </c>
      <c r="D106" s="6">
        <f>+'JULIO ORD'!D106</f>
        <v>243201.72</v>
      </c>
      <c r="E106" s="6">
        <f>+'JULIO ORD'!E106</f>
        <v>8852.51</v>
      </c>
      <c r="F106" s="6">
        <f>+'JULIO ORD'!F106+'2DO AJT TRIM FOFIR 24'!C106</f>
        <v>145287.29</v>
      </c>
      <c r="G106" s="6">
        <f>+'JULIO ORD'!G106</f>
        <v>15678.56</v>
      </c>
      <c r="H106" s="6">
        <f>+'JULIO ORD'!H106</f>
        <v>6641.14</v>
      </c>
      <c r="I106" s="6">
        <f>+'JULIO ORD'!I106</f>
        <v>17690.23</v>
      </c>
      <c r="J106" s="6">
        <f>+'JULIO ORD'!J106</f>
        <v>1388.49</v>
      </c>
      <c r="K106" s="6">
        <f>+'JULIO ORD'!K106</f>
        <v>871.48</v>
      </c>
      <c r="L106" s="6">
        <f>+'JULIO ORD'!L106</f>
        <v>0</v>
      </c>
      <c r="M106" s="6">
        <f>+'JULIO ORD'!M106</f>
        <v>0</v>
      </c>
      <c r="N106" s="15">
        <f t="shared" si="1"/>
        <v>1076679.3999999999</v>
      </c>
    </row>
    <row r="107" spans="1:14" x14ac:dyDescent="0.3">
      <c r="A107" s="3">
        <v>104</v>
      </c>
      <c r="B107" s="13" t="s">
        <v>117</v>
      </c>
      <c r="C107" s="6">
        <f>+'JULIO ORD'!C107</f>
        <v>299260.62</v>
      </c>
      <c r="D107" s="6">
        <f>+'JULIO ORD'!D107</f>
        <v>114725.53</v>
      </c>
      <c r="E107" s="6">
        <f>+'JULIO ORD'!E107</f>
        <v>3846.36</v>
      </c>
      <c r="F107" s="6">
        <f>+'JULIO ORD'!F107+'2DO AJT TRIM FOFIR 24'!C107</f>
        <v>47855.47</v>
      </c>
      <c r="G107" s="6">
        <f>+'JULIO ORD'!G107</f>
        <v>6907.21</v>
      </c>
      <c r="H107" s="6">
        <f>+'JULIO ORD'!H107</f>
        <v>2420.4299999999998</v>
      </c>
      <c r="I107" s="6">
        <f>+'JULIO ORD'!I107</f>
        <v>6212.47</v>
      </c>
      <c r="J107" s="6">
        <f>+'JULIO ORD'!J107</f>
        <v>704.69</v>
      </c>
      <c r="K107" s="6">
        <f>+'JULIO ORD'!K107</f>
        <v>258.61</v>
      </c>
      <c r="L107" s="6">
        <f>+'JULIO ORD'!L107</f>
        <v>5653</v>
      </c>
      <c r="M107" s="6">
        <f>+'JULIO ORD'!M107</f>
        <v>0</v>
      </c>
      <c r="N107" s="15">
        <f t="shared" si="1"/>
        <v>487844.38999999996</v>
      </c>
    </row>
    <row r="108" spans="1:14" x14ac:dyDescent="0.3">
      <c r="A108" s="3">
        <v>105</v>
      </c>
      <c r="B108" s="13" t="s">
        <v>118</v>
      </c>
      <c r="C108" s="6">
        <f>+'JULIO ORD'!C108</f>
        <v>477358.92</v>
      </c>
      <c r="D108" s="6">
        <f>+'JULIO ORD'!D108</f>
        <v>61279.199999999997</v>
      </c>
      <c r="E108" s="6">
        <f>+'JULIO ORD'!E108</f>
        <v>6438.1</v>
      </c>
      <c r="F108" s="6">
        <f>+'JULIO ORD'!F108+'2DO AJT TRIM FOFIR 24'!C108</f>
        <v>95876.32</v>
      </c>
      <c r="G108" s="6">
        <f>+'JULIO ORD'!G108</f>
        <v>19465.32</v>
      </c>
      <c r="H108" s="6">
        <f>+'JULIO ORD'!H108</f>
        <v>4516.63</v>
      </c>
      <c r="I108" s="6">
        <f>+'JULIO ORD'!I108</f>
        <v>15332.32</v>
      </c>
      <c r="J108" s="6">
        <f>+'JULIO ORD'!J108</f>
        <v>899.09</v>
      </c>
      <c r="K108" s="6">
        <f>+'JULIO ORD'!K108</f>
        <v>555.65</v>
      </c>
      <c r="L108" s="6">
        <f>+'JULIO ORD'!L108</f>
        <v>0</v>
      </c>
      <c r="M108" s="6">
        <f>+'JULIO ORD'!M108</f>
        <v>0</v>
      </c>
      <c r="N108" s="15">
        <f t="shared" si="1"/>
        <v>681721.54999999993</v>
      </c>
    </row>
    <row r="109" spans="1:14" x14ac:dyDescent="0.3">
      <c r="A109" s="3">
        <v>106</v>
      </c>
      <c r="B109" s="13" t="s">
        <v>119</v>
      </c>
      <c r="C109" s="6">
        <f>+'JULIO ORD'!C109</f>
        <v>82201.23</v>
      </c>
      <c r="D109" s="6">
        <f>+'JULIO ORD'!D109</f>
        <v>31183.200000000001</v>
      </c>
      <c r="E109" s="6">
        <f>+'JULIO ORD'!E109</f>
        <v>1242.1500000000001</v>
      </c>
      <c r="F109" s="6">
        <f>+'JULIO ORD'!F109+'2DO AJT TRIM FOFIR 24'!C109</f>
        <v>11840.68</v>
      </c>
      <c r="G109" s="6">
        <f>+'JULIO ORD'!G109</f>
        <v>629.92999999999995</v>
      </c>
      <c r="H109" s="6">
        <f>+'JULIO ORD'!H109</f>
        <v>617.20000000000005</v>
      </c>
      <c r="I109" s="6">
        <f>+'JULIO ORD'!I109</f>
        <v>1015.36</v>
      </c>
      <c r="J109" s="6">
        <f>+'JULIO ORD'!J109</f>
        <v>222.89</v>
      </c>
      <c r="K109" s="6">
        <f>+'JULIO ORD'!K109</f>
        <v>58.19</v>
      </c>
      <c r="L109" s="6">
        <f>+'JULIO ORD'!L109</f>
        <v>0</v>
      </c>
      <c r="M109" s="6">
        <f>+'JULIO ORD'!M109</f>
        <v>0</v>
      </c>
      <c r="N109" s="15">
        <f t="shared" si="1"/>
        <v>129010.82999999997</v>
      </c>
    </row>
    <row r="110" spans="1:14" x14ac:dyDescent="0.3">
      <c r="A110" s="3">
        <v>107</v>
      </c>
      <c r="B110" s="13" t="s">
        <v>120</v>
      </c>
      <c r="C110" s="6">
        <f>+'JULIO ORD'!C110</f>
        <v>1424549.43</v>
      </c>
      <c r="D110" s="6">
        <f>+'JULIO ORD'!D110</f>
        <v>666654.5</v>
      </c>
      <c r="E110" s="6">
        <f>+'JULIO ORD'!E110</f>
        <v>16410.64</v>
      </c>
      <c r="F110" s="6">
        <f>+'JULIO ORD'!F110+'2DO AJT TRIM FOFIR 24'!C110</f>
        <v>314086.48000000004</v>
      </c>
      <c r="G110" s="6">
        <f>+'JULIO ORD'!G110</f>
        <v>65269.72</v>
      </c>
      <c r="H110" s="6">
        <f>+'JULIO ORD'!H110</f>
        <v>14494.35</v>
      </c>
      <c r="I110" s="6">
        <f>+'JULIO ORD'!I110</f>
        <v>52652.94</v>
      </c>
      <c r="J110" s="6">
        <f>+'JULIO ORD'!J110</f>
        <v>2058.4899999999998</v>
      </c>
      <c r="K110" s="6">
        <f>+'JULIO ORD'!K110</f>
        <v>1915.17</v>
      </c>
      <c r="L110" s="6">
        <f>+'JULIO ORD'!L110</f>
        <v>171240</v>
      </c>
      <c r="M110" s="6">
        <f>+'JULIO ORD'!M110</f>
        <v>0</v>
      </c>
      <c r="N110" s="15">
        <f t="shared" si="1"/>
        <v>2729331.72</v>
      </c>
    </row>
    <row r="111" spans="1:14" x14ac:dyDescent="0.3">
      <c r="A111" s="3">
        <v>108</v>
      </c>
      <c r="B111" s="13" t="s">
        <v>121</v>
      </c>
      <c r="C111" s="6">
        <f>+'JULIO ORD'!C111</f>
        <v>309781.59000000003</v>
      </c>
      <c r="D111" s="6">
        <f>+'JULIO ORD'!D111</f>
        <v>76618.84</v>
      </c>
      <c r="E111" s="6">
        <f>+'JULIO ORD'!E111</f>
        <v>4271.43</v>
      </c>
      <c r="F111" s="6">
        <f>+'JULIO ORD'!F111+'2DO AJT TRIM FOFIR 24'!C111</f>
        <v>53452.570000000007</v>
      </c>
      <c r="G111" s="6">
        <f>+'JULIO ORD'!G111</f>
        <v>7506.57</v>
      </c>
      <c r="H111" s="6">
        <f>+'JULIO ORD'!H111</f>
        <v>2630.9</v>
      </c>
      <c r="I111" s="6">
        <f>+'JULIO ORD'!I111</f>
        <v>6895.84</v>
      </c>
      <c r="J111" s="6">
        <f>+'JULIO ORD'!J111</f>
        <v>677.99</v>
      </c>
      <c r="K111" s="6">
        <f>+'JULIO ORD'!K111</f>
        <v>292.54000000000002</v>
      </c>
      <c r="L111" s="6">
        <f>+'JULIO ORD'!L111</f>
        <v>4257</v>
      </c>
      <c r="M111" s="6">
        <f>+'JULIO ORD'!M111</f>
        <v>0</v>
      </c>
      <c r="N111" s="15">
        <f t="shared" si="1"/>
        <v>466385.27000000008</v>
      </c>
    </row>
    <row r="112" spans="1:14" x14ac:dyDescent="0.3">
      <c r="A112" s="3">
        <v>109</v>
      </c>
      <c r="B112" s="13" t="s">
        <v>122</v>
      </c>
      <c r="C112" s="6">
        <f>+'JULIO ORD'!C112</f>
        <v>112138.05</v>
      </c>
      <c r="D112" s="6">
        <f>+'JULIO ORD'!D112</f>
        <v>61693.14</v>
      </c>
      <c r="E112" s="6">
        <f>+'JULIO ORD'!E112</f>
        <v>1662.98</v>
      </c>
      <c r="F112" s="6">
        <f>+'JULIO ORD'!F112+'2DO AJT TRIM FOFIR 24'!C112</f>
        <v>17005.25</v>
      </c>
      <c r="G112" s="6">
        <f>+'JULIO ORD'!G112</f>
        <v>3100.62</v>
      </c>
      <c r="H112" s="6">
        <f>+'JULIO ORD'!H112</f>
        <v>870.74</v>
      </c>
      <c r="I112" s="6">
        <f>+'JULIO ORD'!I112</f>
        <v>2423.41</v>
      </c>
      <c r="J112" s="6">
        <f>+'JULIO ORD'!J112</f>
        <v>287.26</v>
      </c>
      <c r="K112" s="6">
        <f>+'JULIO ORD'!K112</f>
        <v>86.31</v>
      </c>
      <c r="L112" s="6">
        <f>+'JULIO ORD'!L112</f>
        <v>0</v>
      </c>
      <c r="M112" s="6">
        <f>+'JULIO ORD'!M112</f>
        <v>0</v>
      </c>
      <c r="N112" s="15">
        <f t="shared" si="1"/>
        <v>199267.76</v>
      </c>
    </row>
    <row r="113" spans="1:14" x14ac:dyDescent="0.3">
      <c r="A113" s="3">
        <v>110</v>
      </c>
      <c r="B113" s="13" t="s">
        <v>123</v>
      </c>
      <c r="C113" s="6">
        <f>+'JULIO ORD'!C113</f>
        <v>169963.29</v>
      </c>
      <c r="D113" s="6">
        <f>+'JULIO ORD'!D113</f>
        <v>52869.599999999999</v>
      </c>
      <c r="E113" s="6">
        <f>+'JULIO ORD'!E113</f>
        <v>2531.2600000000002</v>
      </c>
      <c r="F113" s="6">
        <f>+'JULIO ORD'!F113+'2DO AJT TRIM FOFIR 24'!C113</f>
        <v>22169.620000000003</v>
      </c>
      <c r="G113" s="6">
        <f>+'JULIO ORD'!G113</f>
        <v>4429.6499999999996</v>
      </c>
      <c r="H113" s="6">
        <f>+'JULIO ORD'!H113</f>
        <v>1195.9000000000001</v>
      </c>
      <c r="I113" s="6">
        <f>+'JULIO ORD'!I113</f>
        <v>3104.42</v>
      </c>
      <c r="J113" s="6">
        <f>+'JULIO ORD'!J113</f>
        <v>456.63</v>
      </c>
      <c r="K113" s="6">
        <f>+'JULIO ORD'!K113</f>
        <v>103.16</v>
      </c>
      <c r="L113" s="6">
        <f>+'JULIO ORD'!L113</f>
        <v>0</v>
      </c>
      <c r="M113" s="6">
        <f>+'JULIO ORD'!M113</f>
        <v>0</v>
      </c>
      <c r="N113" s="15">
        <f t="shared" si="1"/>
        <v>256823.53000000003</v>
      </c>
    </row>
    <row r="114" spans="1:14" x14ac:dyDescent="0.3">
      <c r="A114" s="3">
        <v>111</v>
      </c>
      <c r="B114" s="13" t="s">
        <v>124</v>
      </c>
      <c r="C114" s="6">
        <f>+'JULIO ORD'!C114</f>
        <v>349052.57</v>
      </c>
      <c r="D114" s="6">
        <f>+'JULIO ORD'!D114</f>
        <v>84709.68</v>
      </c>
      <c r="E114" s="6">
        <f>+'JULIO ORD'!E114</f>
        <v>4600.8599999999997</v>
      </c>
      <c r="F114" s="6">
        <f>+'JULIO ORD'!F114+'2DO AJT TRIM FOFIR 24'!C114</f>
        <v>56125.11</v>
      </c>
      <c r="G114" s="6">
        <f>+'JULIO ORD'!G114</f>
        <v>12733.93</v>
      </c>
      <c r="H114" s="6">
        <f>+'JULIO ORD'!H114</f>
        <v>2822.99</v>
      </c>
      <c r="I114" s="6">
        <f>+'JULIO ORD'!I114</f>
        <v>9069.83</v>
      </c>
      <c r="J114" s="6">
        <f>+'JULIO ORD'!J114</f>
        <v>725.03</v>
      </c>
      <c r="K114" s="6">
        <f>+'JULIO ORD'!K114</f>
        <v>301.39999999999998</v>
      </c>
      <c r="L114" s="6">
        <f>+'JULIO ORD'!L114</f>
        <v>0</v>
      </c>
      <c r="M114" s="6">
        <f>+'JULIO ORD'!M114</f>
        <v>0</v>
      </c>
      <c r="N114" s="15">
        <f t="shared" si="1"/>
        <v>520141.4</v>
      </c>
    </row>
    <row r="115" spans="1:14" x14ac:dyDescent="0.3">
      <c r="A115" s="3">
        <v>112</v>
      </c>
      <c r="B115" s="13" t="s">
        <v>125</v>
      </c>
      <c r="C115" s="6">
        <f>+'JULIO ORD'!C115</f>
        <v>396415.11</v>
      </c>
      <c r="D115" s="6">
        <f>+'JULIO ORD'!D115</f>
        <v>226986.2</v>
      </c>
      <c r="E115" s="6">
        <f>+'JULIO ORD'!E115</f>
        <v>6097.35</v>
      </c>
      <c r="F115" s="6">
        <f>+'JULIO ORD'!F115+'2DO AJT TRIM FOFIR 24'!C115</f>
        <v>49370.13</v>
      </c>
      <c r="G115" s="6">
        <f>+'JULIO ORD'!G115</f>
        <v>6559.21</v>
      </c>
      <c r="H115" s="6">
        <f>+'JULIO ORD'!H115</f>
        <v>2708.75</v>
      </c>
      <c r="I115" s="6">
        <f>+'JULIO ORD'!I115</f>
        <v>5577.29</v>
      </c>
      <c r="J115" s="6">
        <f>+'JULIO ORD'!J115</f>
        <v>1134.81</v>
      </c>
      <c r="K115" s="6">
        <f>+'JULIO ORD'!K115</f>
        <v>220.01</v>
      </c>
      <c r="L115" s="6">
        <f>+'JULIO ORD'!L115</f>
        <v>26905</v>
      </c>
      <c r="M115" s="6">
        <f>+'JULIO ORD'!M115</f>
        <v>0</v>
      </c>
      <c r="N115" s="15">
        <f t="shared" si="1"/>
        <v>721973.8600000001</v>
      </c>
    </row>
    <row r="116" spans="1:14" x14ac:dyDescent="0.3">
      <c r="A116" s="3">
        <v>113</v>
      </c>
      <c r="B116" s="13" t="s">
        <v>126</v>
      </c>
      <c r="C116" s="6">
        <f>+'JULIO ORD'!C116</f>
        <v>282933.46000000002</v>
      </c>
      <c r="D116" s="6">
        <f>+'JULIO ORD'!D116</f>
        <v>216998.19</v>
      </c>
      <c r="E116" s="6">
        <f>+'JULIO ORD'!E116</f>
        <v>3776.52</v>
      </c>
      <c r="F116" s="6">
        <f>+'JULIO ORD'!F116+'2DO AJT TRIM FOFIR 24'!C116</f>
        <v>45471.42</v>
      </c>
      <c r="G116" s="6">
        <f>+'JULIO ORD'!G116</f>
        <v>8035.4</v>
      </c>
      <c r="H116" s="6">
        <f>+'JULIO ORD'!H116</f>
        <v>2292.5</v>
      </c>
      <c r="I116" s="6">
        <f>+'JULIO ORD'!I116</f>
        <v>6516.38</v>
      </c>
      <c r="J116" s="6">
        <f>+'JULIO ORD'!J116</f>
        <v>665.57</v>
      </c>
      <c r="K116" s="6">
        <f>+'JULIO ORD'!K116</f>
        <v>243.92</v>
      </c>
      <c r="L116" s="6">
        <f>+'JULIO ORD'!L116</f>
        <v>0</v>
      </c>
      <c r="M116" s="6">
        <f>+'JULIO ORD'!M116</f>
        <v>0</v>
      </c>
      <c r="N116" s="15">
        <f t="shared" si="1"/>
        <v>566933.3600000001</v>
      </c>
    </row>
    <row r="117" spans="1:14" x14ac:dyDescent="0.3">
      <c r="A117" s="3">
        <v>114</v>
      </c>
      <c r="B117" s="13" t="s">
        <v>127</v>
      </c>
      <c r="C117" s="6">
        <f>+'JULIO ORD'!C117</f>
        <v>98274.02</v>
      </c>
      <c r="D117" s="6">
        <f>+'JULIO ORD'!D117</f>
        <v>43069.57</v>
      </c>
      <c r="E117" s="6">
        <f>+'JULIO ORD'!E117</f>
        <v>1571.44</v>
      </c>
      <c r="F117" s="6">
        <f>+'JULIO ORD'!F117+'2DO AJT TRIM FOFIR 24'!C117</f>
        <v>12070.029999999999</v>
      </c>
      <c r="G117" s="6">
        <f>+'JULIO ORD'!G117</f>
        <v>1707.82</v>
      </c>
      <c r="H117" s="6">
        <f>+'JULIO ORD'!H117</f>
        <v>665.73</v>
      </c>
      <c r="I117" s="6">
        <f>+'JULIO ORD'!I117</f>
        <v>1392.51</v>
      </c>
      <c r="J117" s="6">
        <f>+'JULIO ORD'!J117</f>
        <v>299.48</v>
      </c>
      <c r="K117" s="6">
        <f>+'JULIO ORD'!K117</f>
        <v>52.39</v>
      </c>
      <c r="L117" s="6">
        <f>+'JULIO ORD'!L117</f>
        <v>3318</v>
      </c>
      <c r="M117" s="6">
        <f>+'JULIO ORD'!M117</f>
        <v>0</v>
      </c>
      <c r="N117" s="15">
        <f t="shared" si="1"/>
        <v>162420.99000000005</v>
      </c>
    </row>
    <row r="118" spans="1:14" x14ac:dyDescent="0.3">
      <c r="A118" s="3">
        <v>115</v>
      </c>
      <c r="B118" s="13" t="s">
        <v>128</v>
      </c>
      <c r="C118" s="6">
        <f>+'JULIO ORD'!C118</f>
        <v>638799.68999999994</v>
      </c>
      <c r="D118" s="6">
        <f>+'JULIO ORD'!D118</f>
        <v>345491.25</v>
      </c>
      <c r="E118" s="6">
        <f>+'JULIO ORD'!E118</f>
        <v>7799.81</v>
      </c>
      <c r="F118" s="6">
        <f>+'JULIO ORD'!F118+'2DO AJT TRIM FOFIR 24'!C118</f>
        <v>147376.6</v>
      </c>
      <c r="G118" s="6">
        <f>+'JULIO ORD'!G118</f>
        <v>25891.95</v>
      </c>
      <c r="H118" s="6">
        <f>+'JULIO ORD'!H118</f>
        <v>6709.41</v>
      </c>
      <c r="I118" s="6">
        <f>+'JULIO ORD'!I118</f>
        <v>22677.96</v>
      </c>
      <c r="J118" s="6">
        <f>+'JULIO ORD'!J118</f>
        <v>955.86</v>
      </c>
      <c r="K118" s="6">
        <f>+'JULIO ORD'!K118</f>
        <v>901.44</v>
      </c>
      <c r="L118" s="6">
        <f>+'JULIO ORD'!L118</f>
        <v>0</v>
      </c>
      <c r="M118" s="6">
        <f>+'JULIO ORD'!M118</f>
        <v>0</v>
      </c>
      <c r="N118" s="15">
        <f t="shared" si="1"/>
        <v>1196603.97</v>
      </c>
    </row>
    <row r="119" spans="1:14" x14ac:dyDescent="0.3">
      <c r="A119" s="3">
        <v>116</v>
      </c>
      <c r="B119" s="13" t="s">
        <v>129</v>
      </c>
      <c r="C119" s="6">
        <f>+'JULIO ORD'!C119</f>
        <v>291932.82</v>
      </c>
      <c r="D119" s="6">
        <f>+'JULIO ORD'!D119</f>
        <v>60382.8</v>
      </c>
      <c r="E119" s="6">
        <f>+'JULIO ORD'!E119</f>
        <v>4167.03</v>
      </c>
      <c r="F119" s="6">
        <f>+'JULIO ORD'!F119+'2DO AJT TRIM FOFIR 24'!C119</f>
        <v>48402.450000000004</v>
      </c>
      <c r="G119" s="6">
        <f>+'JULIO ORD'!G119</f>
        <v>10831.37</v>
      </c>
      <c r="H119" s="6">
        <f>+'JULIO ORD'!H119</f>
        <v>2410.69</v>
      </c>
      <c r="I119" s="6">
        <f>+'JULIO ORD'!I119</f>
        <v>7728.33</v>
      </c>
      <c r="J119" s="6">
        <f>+'JULIO ORD'!J119</f>
        <v>683.97</v>
      </c>
      <c r="K119" s="6">
        <f>+'JULIO ORD'!K119</f>
        <v>258.57</v>
      </c>
      <c r="L119" s="6">
        <f>+'JULIO ORD'!L119</f>
        <v>0</v>
      </c>
      <c r="M119" s="6">
        <f>+'JULIO ORD'!M119</f>
        <v>0</v>
      </c>
      <c r="N119" s="15">
        <f t="shared" si="1"/>
        <v>426798.03</v>
      </c>
    </row>
    <row r="120" spans="1:14" x14ac:dyDescent="0.3">
      <c r="A120" s="3">
        <v>117</v>
      </c>
      <c r="B120" s="13" t="s">
        <v>130</v>
      </c>
      <c r="C120" s="6">
        <f>+'JULIO ORD'!C120</f>
        <v>214440.9</v>
      </c>
      <c r="D120" s="6">
        <f>+'JULIO ORD'!D120</f>
        <v>100394.46</v>
      </c>
      <c r="E120" s="6">
        <f>+'JULIO ORD'!E120</f>
        <v>3092.3</v>
      </c>
      <c r="F120" s="6">
        <f>+'JULIO ORD'!F120+'2DO AJT TRIM FOFIR 24'!C120</f>
        <v>36364.54</v>
      </c>
      <c r="G120" s="6">
        <f>+'JULIO ORD'!G120</f>
        <v>5734.53</v>
      </c>
      <c r="H120" s="6">
        <f>+'JULIO ORD'!H120</f>
        <v>1797.63</v>
      </c>
      <c r="I120" s="6">
        <f>+'JULIO ORD'!I120</f>
        <v>4876.0600000000004</v>
      </c>
      <c r="J120" s="6">
        <f>+'JULIO ORD'!J120</f>
        <v>495.15</v>
      </c>
      <c r="K120" s="6">
        <f>+'JULIO ORD'!K120</f>
        <v>195.57</v>
      </c>
      <c r="L120" s="6">
        <f>+'JULIO ORD'!L120</f>
        <v>0</v>
      </c>
      <c r="M120" s="6">
        <f>+'JULIO ORD'!M120</f>
        <v>0</v>
      </c>
      <c r="N120" s="15">
        <f t="shared" si="1"/>
        <v>367391.14</v>
      </c>
    </row>
    <row r="121" spans="1:14" x14ac:dyDescent="0.3">
      <c r="A121" s="3">
        <v>118</v>
      </c>
      <c r="B121" s="13" t="s">
        <v>131</v>
      </c>
      <c r="C121" s="6">
        <f>+'JULIO ORD'!C121</f>
        <v>472096.36</v>
      </c>
      <c r="D121" s="6">
        <f>+'JULIO ORD'!D121</f>
        <v>145850.34</v>
      </c>
      <c r="E121" s="6">
        <f>+'JULIO ORD'!E121</f>
        <v>6046.4</v>
      </c>
      <c r="F121" s="6">
        <f>+'JULIO ORD'!F121+'2DO AJT TRIM FOFIR 24'!C121</f>
        <v>74388.97</v>
      </c>
      <c r="G121" s="6">
        <f>+'JULIO ORD'!G121</f>
        <v>6129.56</v>
      </c>
      <c r="H121" s="6">
        <f>+'JULIO ORD'!H121</f>
        <v>3777.54</v>
      </c>
      <c r="I121" s="6">
        <f>+'JULIO ORD'!I121</f>
        <v>7696</v>
      </c>
      <c r="J121" s="6">
        <f>+'JULIO ORD'!J121</f>
        <v>1084.8599999999999</v>
      </c>
      <c r="K121" s="6">
        <f>+'JULIO ORD'!K121</f>
        <v>399.66</v>
      </c>
      <c r="L121" s="6">
        <f>+'JULIO ORD'!L121</f>
        <v>23594</v>
      </c>
      <c r="M121" s="6">
        <f>+'JULIO ORD'!M121</f>
        <v>0</v>
      </c>
      <c r="N121" s="15">
        <f t="shared" si="1"/>
        <v>741063.69000000006</v>
      </c>
    </row>
    <row r="122" spans="1:14" x14ac:dyDescent="0.3">
      <c r="A122" s="3">
        <v>119</v>
      </c>
      <c r="B122" s="13" t="s">
        <v>132</v>
      </c>
      <c r="C122" s="6">
        <f>+'JULIO ORD'!C122</f>
        <v>97603.63</v>
      </c>
      <c r="D122" s="6">
        <f>+'JULIO ORD'!D122</f>
        <v>44889</v>
      </c>
      <c r="E122" s="6">
        <f>+'JULIO ORD'!E122</f>
        <v>1625.51</v>
      </c>
      <c r="F122" s="6">
        <f>+'JULIO ORD'!F122+'2DO AJT TRIM FOFIR 24'!C122</f>
        <v>11603.869999999999</v>
      </c>
      <c r="G122" s="6">
        <f>+'JULIO ORD'!G122</f>
        <v>1874.43</v>
      </c>
      <c r="H122" s="6">
        <f>+'JULIO ORD'!H122</f>
        <v>647.66</v>
      </c>
      <c r="I122" s="6">
        <f>+'JULIO ORD'!I122</f>
        <v>1402.83</v>
      </c>
      <c r="J122" s="6">
        <f>+'JULIO ORD'!J122</f>
        <v>316.52</v>
      </c>
      <c r="K122" s="6">
        <f>+'JULIO ORD'!K122</f>
        <v>48.16</v>
      </c>
      <c r="L122" s="6">
        <f>+'JULIO ORD'!L122</f>
        <v>0</v>
      </c>
      <c r="M122" s="6">
        <f>+'JULIO ORD'!M122</f>
        <v>0</v>
      </c>
      <c r="N122" s="15">
        <f t="shared" si="1"/>
        <v>160011.60999999999</v>
      </c>
    </row>
    <row r="123" spans="1:14" x14ac:dyDescent="0.3">
      <c r="A123" s="3">
        <v>120</v>
      </c>
      <c r="B123" s="13" t="s">
        <v>133</v>
      </c>
      <c r="C123" s="6">
        <f>+'JULIO ORD'!C123</f>
        <v>102369.94</v>
      </c>
      <c r="D123" s="6">
        <f>+'JULIO ORD'!D123</f>
        <v>55287.08</v>
      </c>
      <c r="E123" s="6">
        <f>+'JULIO ORD'!E123</f>
        <v>1697.88</v>
      </c>
      <c r="F123" s="6">
        <f>+'JULIO ORD'!F123+'2DO AJT TRIM FOFIR 24'!C123</f>
        <v>11369.64</v>
      </c>
      <c r="G123" s="6">
        <f>+'JULIO ORD'!G123</f>
        <v>1136.3599999999999</v>
      </c>
      <c r="H123" s="6">
        <f>+'JULIO ORD'!H123</f>
        <v>651.16999999999996</v>
      </c>
      <c r="I123" s="6">
        <f>+'JULIO ORD'!I123</f>
        <v>1051.06</v>
      </c>
      <c r="J123" s="6">
        <f>+'JULIO ORD'!J123</f>
        <v>329.25</v>
      </c>
      <c r="K123" s="6">
        <f>+'JULIO ORD'!K123</f>
        <v>44.47</v>
      </c>
      <c r="L123" s="6">
        <f>+'JULIO ORD'!L123</f>
        <v>3531</v>
      </c>
      <c r="M123" s="6">
        <f>+'JULIO ORD'!M123</f>
        <v>0</v>
      </c>
      <c r="N123" s="15">
        <f t="shared" si="1"/>
        <v>177467.85000000003</v>
      </c>
    </row>
    <row r="124" spans="1:14" x14ac:dyDescent="0.3">
      <c r="A124" s="3">
        <v>121</v>
      </c>
      <c r="B124" s="13" t="s">
        <v>134</v>
      </c>
      <c r="C124" s="6">
        <f>+'JULIO ORD'!C124</f>
        <v>103889.38</v>
      </c>
      <c r="D124" s="6">
        <f>+'JULIO ORD'!D124</f>
        <v>48411.12</v>
      </c>
      <c r="E124" s="6">
        <f>+'JULIO ORD'!E124</f>
        <v>1675.72</v>
      </c>
      <c r="F124" s="6">
        <f>+'JULIO ORD'!F124+'2DO AJT TRIM FOFIR 24'!C124</f>
        <v>11935.41</v>
      </c>
      <c r="G124" s="6">
        <f>+'JULIO ORD'!G124</f>
        <v>1506.71</v>
      </c>
      <c r="H124" s="6">
        <f>+'JULIO ORD'!H124</f>
        <v>675.38</v>
      </c>
      <c r="I124" s="6">
        <f>+'JULIO ORD'!I124</f>
        <v>1264.3800000000001</v>
      </c>
      <c r="J124" s="6">
        <f>+'JULIO ORD'!J124</f>
        <v>325.17</v>
      </c>
      <c r="K124" s="6">
        <f>+'JULIO ORD'!K124</f>
        <v>48.88</v>
      </c>
      <c r="L124" s="6">
        <f>+'JULIO ORD'!L124</f>
        <v>3057</v>
      </c>
      <c r="M124" s="6">
        <f>+'JULIO ORD'!M124</f>
        <v>0</v>
      </c>
      <c r="N124" s="15">
        <f t="shared" si="1"/>
        <v>172789.15000000002</v>
      </c>
    </row>
    <row r="125" spans="1:14" x14ac:dyDescent="0.3">
      <c r="A125" s="3">
        <v>122</v>
      </c>
      <c r="B125" s="13" t="s">
        <v>135</v>
      </c>
      <c r="C125" s="6">
        <f>+'JULIO ORD'!C125</f>
        <v>96496.54</v>
      </c>
      <c r="D125" s="6">
        <f>+'JULIO ORD'!D125</f>
        <v>51650.23</v>
      </c>
      <c r="E125" s="6">
        <f>+'JULIO ORD'!E125</f>
        <v>1467.36</v>
      </c>
      <c r="F125" s="6">
        <f>+'JULIO ORD'!F125+'2DO AJT TRIM FOFIR 24'!C125</f>
        <v>12721.66</v>
      </c>
      <c r="G125" s="6">
        <f>+'JULIO ORD'!G125</f>
        <v>1652.75</v>
      </c>
      <c r="H125" s="6">
        <f>+'JULIO ORD'!H125</f>
        <v>684.28</v>
      </c>
      <c r="I125" s="6">
        <f>+'JULIO ORD'!I125</f>
        <v>1458.61</v>
      </c>
      <c r="J125" s="6">
        <f>+'JULIO ORD'!J125</f>
        <v>278.88</v>
      </c>
      <c r="K125" s="6">
        <f>+'JULIO ORD'!K125</f>
        <v>59.24</v>
      </c>
      <c r="L125" s="6">
        <f>+'JULIO ORD'!L125</f>
        <v>3922</v>
      </c>
      <c r="M125" s="6">
        <f>+'JULIO ORD'!M125</f>
        <v>0</v>
      </c>
      <c r="N125" s="15">
        <f t="shared" si="1"/>
        <v>170391.54999999996</v>
      </c>
    </row>
    <row r="126" spans="1:14" x14ac:dyDescent="0.3">
      <c r="A126" s="3">
        <v>123</v>
      </c>
      <c r="B126" s="13" t="s">
        <v>136</v>
      </c>
      <c r="C126" s="6">
        <f>+'JULIO ORD'!C126</f>
        <v>205542.46</v>
      </c>
      <c r="D126" s="6">
        <f>+'JULIO ORD'!D126</f>
        <v>80324.02</v>
      </c>
      <c r="E126" s="6">
        <f>+'JULIO ORD'!E126</f>
        <v>2881.71</v>
      </c>
      <c r="F126" s="6">
        <f>+'JULIO ORD'!F126+'2DO AJT TRIM FOFIR 24'!C126</f>
        <v>34151.839999999997</v>
      </c>
      <c r="G126" s="6">
        <f>+'JULIO ORD'!G126</f>
        <v>7223.37</v>
      </c>
      <c r="H126" s="6">
        <f>+'JULIO ORD'!H126</f>
        <v>1700.95</v>
      </c>
      <c r="I126" s="6">
        <f>+'JULIO ORD'!I126</f>
        <v>5375.34</v>
      </c>
      <c r="J126" s="6">
        <f>+'JULIO ORD'!J126</f>
        <v>484.4</v>
      </c>
      <c r="K126" s="6">
        <f>+'JULIO ORD'!K126</f>
        <v>183.49</v>
      </c>
      <c r="L126" s="6">
        <f>+'JULIO ORD'!L126</f>
        <v>0</v>
      </c>
      <c r="M126" s="6">
        <f>+'JULIO ORD'!M126</f>
        <v>0</v>
      </c>
      <c r="N126" s="15">
        <f t="shared" si="1"/>
        <v>337867.58000000007</v>
      </c>
    </row>
    <row r="127" spans="1:14" x14ac:dyDescent="0.3">
      <c r="A127" s="3">
        <v>124</v>
      </c>
      <c r="B127" s="13" t="s">
        <v>137</v>
      </c>
      <c r="C127" s="6">
        <f>+'JULIO ORD'!C127</f>
        <v>1413244.44</v>
      </c>
      <c r="D127" s="6">
        <f>+'JULIO ORD'!D127</f>
        <v>575778.66</v>
      </c>
      <c r="E127" s="6">
        <f>+'JULIO ORD'!E127</f>
        <v>17468.919999999998</v>
      </c>
      <c r="F127" s="6">
        <f>+'JULIO ORD'!F127+'2DO AJT TRIM FOFIR 24'!C127</f>
        <v>319621.45</v>
      </c>
      <c r="G127" s="6">
        <f>+'JULIO ORD'!G127</f>
        <v>51711.16</v>
      </c>
      <c r="H127" s="6">
        <f>+'JULIO ORD'!H127</f>
        <v>14621.35</v>
      </c>
      <c r="I127" s="6">
        <f>+'JULIO ORD'!I127</f>
        <v>45997.62</v>
      </c>
      <c r="J127" s="6">
        <f>+'JULIO ORD'!J127</f>
        <v>2202.27</v>
      </c>
      <c r="K127" s="6">
        <f>+'JULIO ORD'!K127</f>
        <v>1942.15</v>
      </c>
      <c r="L127" s="6">
        <f>+'JULIO ORD'!L127</f>
        <v>0</v>
      </c>
      <c r="M127" s="6">
        <f>+'JULIO ORD'!M127</f>
        <v>0</v>
      </c>
      <c r="N127" s="15">
        <f t="shared" si="1"/>
        <v>2442588.0200000005</v>
      </c>
    </row>
    <row r="128" spans="1:14" x14ac:dyDescent="0.3">
      <c r="A128" s="3">
        <v>125</v>
      </c>
      <c r="B128" s="13" t="s">
        <v>138</v>
      </c>
      <c r="C128" s="6">
        <f>+'JULIO ORD'!C128</f>
        <v>840578.68</v>
      </c>
      <c r="D128" s="6">
        <f>+'JULIO ORD'!D128</f>
        <v>223526.77</v>
      </c>
      <c r="E128" s="6">
        <f>+'JULIO ORD'!E128</f>
        <v>11038.37</v>
      </c>
      <c r="F128" s="6">
        <f>+'JULIO ORD'!F128+'2DO AJT TRIM FOFIR 24'!C128</f>
        <v>163631.96000000002</v>
      </c>
      <c r="G128" s="6">
        <f>+'JULIO ORD'!G128</f>
        <v>30343.21</v>
      </c>
      <c r="H128" s="6">
        <f>+'JULIO ORD'!H128</f>
        <v>7776.24</v>
      </c>
      <c r="I128" s="6">
        <f>+'JULIO ORD'!I128</f>
        <v>24569.09</v>
      </c>
      <c r="J128" s="6">
        <f>+'JULIO ORD'!J128</f>
        <v>1546.7</v>
      </c>
      <c r="K128" s="6">
        <f>+'JULIO ORD'!K128</f>
        <v>943.27</v>
      </c>
      <c r="L128" s="6">
        <f>+'JULIO ORD'!L128</f>
        <v>0</v>
      </c>
      <c r="M128" s="6">
        <f>+'JULIO ORD'!M128</f>
        <v>0</v>
      </c>
      <c r="N128" s="15">
        <f t="shared" si="1"/>
        <v>1303954.29</v>
      </c>
    </row>
    <row r="129" spans="1:14" x14ac:dyDescent="0.3">
      <c r="A129" s="3">
        <v>126</v>
      </c>
      <c r="B129" s="13" t="s">
        <v>139</v>
      </c>
      <c r="C129" s="6">
        <f>+'JULIO ORD'!C129</f>
        <v>339960.59</v>
      </c>
      <c r="D129" s="6">
        <f>+'JULIO ORD'!D129</f>
        <v>88367.43</v>
      </c>
      <c r="E129" s="6">
        <f>+'JULIO ORD'!E129</f>
        <v>4662.21</v>
      </c>
      <c r="F129" s="6">
        <f>+'JULIO ORD'!F129+'2DO AJT TRIM FOFIR 24'!C129</f>
        <v>60273.599999999999</v>
      </c>
      <c r="G129" s="6">
        <f>+'JULIO ORD'!G129</f>
        <v>14093.57</v>
      </c>
      <c r="H129" s="6">
        <f>+'JULIO ORD'!H129</f>
        <v>2942.72</v>
      </c>
      <c r="I129" s="6">
        <f>+'JULIO ORD'!I129</f>
        <v>10042.790000000001</v>
      </c>
      <c r="J129" s="6">
        <f>+'JULIO ORD'!J129</f>
        <v>728.01</v>
      </c>
      <c r="K129" s="6">
        <f>+'JULIO ORD'!K129</f>
        <v>333.71</v>
      </c>
      <c r="L129" s="6">
        <f>+'JULIO ORD'!L129</f>
        <v>0</v>
      </c>
      <c r="M129" s="6">
        <f>+'JULIO ORD'!M129</f>
        <v>0</v>
      </c>
      <c r="N129" s="15">
        <f t="shared" si="1"/>
        <v>521404.63</v>
      </c>
    </row>
    <row r="130" spans="1:14" x14ac:dyDescent="0.3">
      <c r="A130" s="3">
        <v>127</v>
      </c>
      <c r="B130" s="13" t="s">
        <v>140</v>
      </c>
      <c r="C130" s="6">
        <f>+'JULIO ORD'!C130</f>
        <v>162873.38</v>
      </c>
      <c r="D130" s="6">
        <f>+'JULIO ORD'!D130</f>
        <v>49627.4</v>
      </c>
      <c r="E130" s="6">
        <f>+'JULIO ORD'!E130</f>
        <v>2401.25</v>
      </c>
      <c r="F130" s="6">
        <f>+'JULIO ORD'!F130+'2DO AJT TRIM FOFIR 24'!C130</f>
        <v>21925.43</v>
      </c>
      <c r="G130" s="6">
        <f>+'JULIO ORD'!G130</f>
        <v>3236.71</v>
      </c>
      <c r="H130" s="6">
        <f>+'JULIO ORD'!H130</f>
        <v>1169.05</v>
      </c>
      <c r="I130" s="6">
        <f>+'JULIO ORD'!I130</f>
        <v>2677.61</v>
      </c>
      <c r="J130" s="6">
        <f>+'JULIO ORD'!J130</f>
        <v>422.08</v>
      </c>
      <c r="K130" s="6">
        <f>+'JULIO ORD'!K130</f>
        <v>104.36</v>
      </c>
      <c r="L130" s="6">
        <f>+'JULIO ORD'!L130</f>
        <v>0</v>
      </c>
      <c r="M130" s="6">
        <f>+'JULIO ORD'!M130</f>
        <v>0</v>
      </c>
      <c r="N130" s="15">
        <f t="shared" si="1"/>
        <v>244437.26999999993</v>
      </c>
    </row>
    <row r="131" spans="1:14" x14ac:dyDescent="0.3">
      <c r="A131" s="3">
        <v>128</v>
      </c>
      <c r="B131" s="13" t="s">
        <v>141</v>
      </c>
      <c r="C131" s="6">
        <f>+'JULIO ORD'!C131</f>
        <v>134734.63</v>
      </c>
      <c r="D131" s="6">
        <f>+'JULIO ORD'!D131</f>
        <v>71602.12</v>
      </c>
      <c r="E131" s="6">
        <f>+'JULIO ORD'!E131</f>
        <v>2089.14</v>
      </c>
      <c r="F131" s="6">
        <f>+'JULIO ORD'!F131+'2DO AJT TRIM FOFIR 24'!C131</f>
        <v>18376.699999999997</v>
      </c>
      <c r="G131" s="6">
        <f>+'JULIO ORD'!G131</f>
        <v>3376.26</v>
      </c>
      <c r="H131" s="6">
        <f>+'JULIO ORD'!H131</f>
        <v>978.36</v>
      </c>
      <c r="I131" s="6">
        <f>+'JULIO ORD'!I131</f>
        <v>2548.5700000000002</v>
      </c>
      <c r="J131" s="6">
        <f>+'JULIO ORD'!J131</f>
        <v>413.42</v>
      </c>
      <c r="K131" s="6">
        <f>+'JULIO ORD'!K131</f>
        <v>86.94</v>
      </c>
      <c r="L131" s="6">
        <f>+'JULIO ORD'!L131</f>
        <v>6250</v>
      </c>
      <c r="M131" s="6">
        <f>+'JULIO ORD'!M131</f>
        <v>0</v>
      </c>
      <c r="N131" s="15">
        <f t="shared" si="1"/>
        <v>240456.14000000004</v>
      </c>
    </row>
    <row r="132" spans="1:14" x14ac:dyDescent="0.3">
      <c r="A132" s="3">
        <v>129</v>
      </c>
      <c r="B132" s="13" t="s">
        <v>142</v>
      </c>
      <c r="C132" s="6">
        <f>+'JULIO ORD'!C132</f>
        <v>176713.09</v>
      </c>
      <c r="D132" s="6">
        <f>+'JULIO ORD'!D132</f>
        <v>84772.18</v>
      </c>
      <c r="E132" s="6">
        <f>+'JULIO ORD'!E132</f>
        <v>2017.52</v>
      </c>
      <c r="F132" s="6">
        <f>+'JULIO ORD'!F132+'2DO AJT TRIM FOFIR 24'!C132</f>
        <v>27781.71</v>
      </c>
      <c r="G132" s="6">
        <f>+'JULIO ORD'!G132</f>
        <v>889.19</v>
      </c>
      <c r="H132" s="6">
        <f>+'JULIO ORD'!H132</f>
        <v>1410.01</v>
      </c>
      <c r="I132" s="6">
        <f>+'JULIO ORD'!I132</f>
        <v>2345.35</v>
      </c>
      <c r="J132" s="6">
        <f>+'JULIO ORD'!J132</f>
        <v>309.23</v>
      </c>
      <c r="K132" s="6">
        <f>+'JULIO ORD'!K132</f>
        <v>152.47</v>
      </c>
      <c r="L132" s="6">
        <f>+'JULIO ORD'!L132</f>
        <v>0</v>
      </c>
      <c r="M132" s="6">
        <f>+'JULIO ORD'!M132</f>
        <v>0</v>
      </c>
      <c r="N132" s="15">
        <f t="shared" ref="N132:N195" si="2">SUM(C132:M132)</f>
        <v>296390.74999999994</v>
      </c>
    </row>
    <row r="133" spans="1:14" x14ac:dyDescent="0.3">
      <c r="A133" s="3">
        <v>130</v>
      </c>
      <c r="B133" s="13" t="s">
        <v>143</v>
      </c>
      <c r="C133" s="6">
        <f>+'JULIO ORD'!C133</f>
        <v>425670.08</v>
      </c>
      <c r="D133" s="6">
        <f>+'JULIO ORD'!D133</f>
        <v>181434.89</v>
      </c>
      <c r="E133" s="6">
        <f>+'JULIO ORD'!E133</f>
        <v>6180.67</v>
      </c>
      <c r="F133" s="6">
        <f>+'JULIO ORD'!F133+'2DO AJT TRIM FOFIR 24'!C133</f>
        <v>69288.91</v>
      </c>
      <c r="G133" s="6">
        <f>+'JULIO ORD'!G133</f>
        <v>13493.5</v>
      </c>
      <c r="H133" s="6">
        <f>+'JULIO ORD'!H133</f>
        <v>3469.45</v>
      </c>
      <c r="I133" s="6">
        <f>+'JULIO ORD'!I133</f>
        <v>10224.44</v>
      </c>
      <c r="J133" s="6">
        <f>+'JULIO ORD'!J133</f>
        <v>1020.5</v>
      </c>
      <c r="K133" s="6">
        <f>+'JULIO ORD'!K133</f>
        <v>365.6</v>
      </c>
      <c r="L133" s="6">
        <f>+'JULIO ORD'!L133</f>
        <v>0</v>
      </c>
      <c r="M133" s="6">
        <f>+'JULIO ORD'!M133</f>
        <v>0</v>
      </c>
      <c r="N133" s="15">
        <f t="shared" si="2"/>
        <v>711148.03999999992</v>
      </c>
    </row>
    <row r="134" spans="1:14" x14ac:dyDescent="0.3">
      <c r="A134" s="3">
        <v>131</v>
      </c>
      <c r="B134" s="13" t="s">
        <v>144</v>
      </c>
      <c r="C134" s="6">
        <f>+'JULIO ORD'!C134</f>
        <v>851241.4</v>
      </c>
      <c r="D134" s="6">
        <f>+'JULIO ORD'!D134</f>
        <v>390799.49</v>
      </c>
      <c r="E134" s="6">
        <f>+'JULIO ORD'!E134</f>
        <v>11641.5</v>
      </c>
      <c r="F134" s="6">
        <f>+'JULIO ORD'!F134+'2DO AJT TRIM FOFIR 24'!C134</f>
        <v>148355.9</v>
      </c>
      <c r="G134" s="6">
        <f>+'JULIO ORD'!G134</f>
        <v>29381.22</v>
      </c>
      <c r="H134" s="6">
        <f>+'JULIO ORD'!H134</f>
        <v>7282.57</v>
      </c>
      <c r="I134" s="6">
        <f>+'JULIO ORD'!I134</f>
        <v>22670.41</v>
      </c>
      <c r="J134" s="6">
        <f>+'JULIO ORD'!J134</f>
        <v>1865.45</v>
      </c>
      <c r="K134" s="6">
        <f>+'JULIO ORD'!K134</f>
        <v>816.77</v>
      </c>
      <c r="L134" s="6">
        <f>+'JULIO ORD'!L134</f>
        <v>0</v>
      </c>
      <c r="M134" s="6">
        <f>+'JULIO ORD'!M134</f>
        <v>0</v>
      </c>
      <c r="N134" s="15">
        <f t="shared" si="2"/>
        <v>1464054.71</v>
      </c>
    </row>
    <row r="135" spans="1:14" x14ac:dyDescent="0.3">
      <c r="A135" s="3">
        <v>132</v>
      </c>
      <c r="B135" s="13" t="s">
        <v>145</v>
      </c>
      <c r="C135" s="6">
        <f>+'JULIO ORD'!C135</f>
        <v>188132.55</v>
      </c>
      <c r="D135" s="6">
        <f>+'JULIO ORD'!D135</f>
        <v>66290.429999999993</v>
      </c>
      <c r="E135" s="6">
        <f>+'JULIO ORD'!E135</f>
        <v>2590.17</v>
      </c>
      <c r="F135" s="6">
        <f>+'JULIO ORD'!F135+'2DO AJT TRIM FOFIR 24'!C135</f>
        <v>31109.01</v>
      </c>
      <c r="G135" s="6">
        <f>+'JULIO ORD'!G135</f>
        <v>3496.25</v>
      </c>
      <c r="H135" s="6">
        <f>+'JULIO ORD'!H135</f>
        <v>1551.53</v>
      </c>
      <c r="I135" s="6">
        <f>+'JULIO ORD'!I135</f>
        <v>3627.22</v>
      </c>
      <c r="J135" s="6">
        <f>+'JULIO ORD'!J135</f>
        <v>421.63</v>
      </c>
      <c r="K135" s="6">
        <f>+'JULIO ORD'!K135</f>
        <v>167.43</v>
      </c>
      <c r="L135" s="6">
        <f>+'JULIO ORD'!L135</f>
        <v>2991</v>
      </c>
      <c r="M135" s="6">
        <f>+'JULIO ORD'!M135</f>
        <v>0</v>
      </c>
      <c r="N135" s="15">
        <f t="shared" si="2"/>
        <v>300377.21999999997</v>
      </c>
    </row>
    <row r="136" spans="1:14" x14ac:dyDescent="0.3">
      <c r="A136" s="3">
        <v>133</v>
      </c>
      <c r="B136" s="13" t="s">
        <v>146</v>
      </c>
      <c r="C136" s="6">
        <f>+'JULIO ORD'!C136</f>
        <v>317174.36</v>
      </c>
      <c r="D136" s="6">
        <f>+'JULIO ORD'!D136</f>
        <v>109120.45</v>
      </c>
      <c r="E136" s="6">
        <f>+'JULIO ORD'!E136</f>
        <v>4500.13</v>
      </c>
      <c r="F136" s="6">
        <f>+'JULIO ORD'!F136+'2DO AJT TRIM FOFIR 24'!C136</f>
        <v>56968.54</v>
      </c>
      <c r="G136" s="6">
        <f>+'JULIO ORD'!G136</f>
        <v>10183.33</v>
      </c>
      <c r="H136" s="6">
        <f>+'JULIO ORD'!H136</f>
        <v>2770.33</v>
      </c>
      <c r="I136" s="6">
        <f>+'JULIO ORD'!I136</f>
        <v>8243.57</v>
      </c>
      <c r="J136" s="6">
        <f>+'JULIO ORD'!J136</f>
        <v>714.81</v>
      </c>
      <c r="K136" s="6">
        <f>+'JULIO ORD'!K136</f>
        <v>314.75</v>
      </c>
      <c r="L136" s="6">
        <f>+'JULIO ORD'!L136</f>
        <v>18504</v>
      </c>
      <c r="M136" s="6">
        <f>+'JULIO ORD'!M136</f>
        <v>0</v>
      </c>
      <c r="N136" s="15">
        <f t="shared" si="2"/>
        <v>528494.27</v>
      </c>
    </row>
    <row r="137" spans="1:14" x14ac:dyDescent="0.3">
      <c r="A137" s="3">
        <v>134</v>
      </c>
      <c r="B137" s="13" t="s">
        <v>147</v>
      </c>
      <c r="C137" s="6">
        <f>+'JULIO ORD'!C137</f>
        <v>1620458.08</v>
      </c>
      <c r="D137" s="6">
        <f>+'JULIO ORD'!D137</f>
        <v>554516.13</v>
      </c>
      <c r="E137" s="6">
        <f>+'JULIO ORD'!E137</f>
        <v>20882.919999999998</v>
      </c>
      <c r="F137" s="6">
        <f>+'JULIO ORD'!F137+'2DO AJT TRIM FOFIR 24'!C137</f>
        <v>339147.95</v>
      </c>
      <c r="G137" s="6">
        <f>+'JULIO ORD'!G137</f>
        <v>74794.31</v>
      </c>
      <c r="H137" s="6">
        <f>+'JULIO ORD'!H137</f>
        <v>15811.08</v>
      </c>
      <c r="I137" s="6">
        <f>+'JULIO ORD'!I137</f>
        <v>56171.73</v>
      </c>
      <c r="J137" s="6">
        <f>+'JULIO ORD'!J137</f>
        <v>2772.38</v>
      </c>
      <c r="K137" s="6">
        <f>+'JULIO ORD'!K137</f>
        <v>2005.11</v>
      </c>
      <c r="L137" s="6">
        <f>+'JULIO ORD'!L137</f>
        <v>0</v>
      </c>
      <c r="M137" s="6">
        <f>+'JULIO ORD'!M137</f>
        <v>0</v>
      </c>
      <c r="N137" s="15">
        <f t="shared" si="2"/>
        <v>2686559.69</v>
      </c>
    </row>
    <row r="138" spans="1:14" x14ac:dyDescent="0.3">
      <c r="A138" s="3">
        <v>135</v>
      </c>
      <c r="B138" s="13" t="s">
        <v>148</v>
      </c>
      <c r="C138" s="6">
        <f>+'JULIO ORD'!C138</f>
        <v>516755.92</v>
      </c>
      <c r="D138" s="6">
        <f>+'JULIO ORD'!D138</f>
        <v>52216.800000000003</v>
      </c>
      <c r="E138" s="6">
        <f>+'JULIO ORD'!E138</f>
        <v>6647.39</v>
      </c>
      <c r="F138" s="6">
        <f>+'JULIO ORD'!F138+'2DO AJT TRIM FOFIR 24'!C138</f>
        <v>119001.44</v>
      </c>
      <c r="G138" s="6">
        <f>+'JULIO ORD'!G138</f>
        <v>20851.07</v>
      </c>
      <c r="H138" s="6">
        <f>+'JULIO ORD'!H138</f>
        <v>5412.38</v>
      </c>
      <c r="I138" s="6">
        <f>+'JULIO ORD'!I138</f>
        <v>18066.29</v>
      </c>
      <c r="J138" s="6">
        <f>+'JULIO ORD'!J138</f>
        <v>778.65</v>
      </c>
      <c r="K138" s="6">
        <f>+'JULIO ORD'!K138</f>
        <v>722</v>
      </c>
      <c r="L138" s="6">
        <f>+'JULIO ORD'!L138</f>
        <v>18649</v>
      </c>
      <c r="M138" s="6">
        <f>+'JULIO ORD'!M138</f>
        <v>0</v>
      </c>
      <c r="N138" s="15">
        <f t="shared" si="2"/>
        <v>759100.94000000006</v>
      </c>
    </row>
    <row r="139" spans="1:14" x14ac:dyDescent="0.3">
      <c r="A139" s="3">
        <v>136</v>
      </c>
      <c r="B139" s="13" t="s">
        <v>149</v>
      </c>
      <c r="C139" s="6">
        <f>+'JULIO ORD'!C139</f>
        <v>796304.11</v>
      </c>
      <c r="D139" s="6">
        <f>+'JULIO ORD'!D139</f>
        <v>408974.99</v>
      </c>
      <c r="E139" s="6">
        <f>+'JULIO ORD'!E139</f>
        <v>10519.78</v>
      </c>
      <c r="F139" s="6">
        <f>+'JULIO ORD'!F139+'2DO AJT TRIM FOFIR 24'!C139</f>
        <v>155698.9</v>
      </c>
      <c r="G139" s="6">
        <f>+'JULIO ORD'!G139</f>
        <v>31061.54</v>
      </c>
      <c r="H139" s="6">
        <f>+'JULIO ORD'!H139</f>
        <v>7390.4</v>
      </c>
      <c r="I139" s="6">
        <f>+'JULIO ORD'!I139</f>
        <v>24546.65</v>
      </c>
      <c r="J139" s="6">
        <f>+'JULIO ORD'!J139</f>
        <v>1481.6</v>
      </c>
      <c r="K139" s="6">
        <f>+'JULIO ORD'!K139</f>
        <v>897.92</v>
      </c>
      <c r="L139" s="6">
        <f>+'JULIO ORD'!L139</f>
        <v>0</v>
      </c>
      <c r="M139" s="6">
        <f>+'JULIO ORD'!M139</f>
        <v>0</v>
      </c>
      <c r="N139" s="15">
        <f t="shared" si="2"/>
        <v>1436875.89</v>
      </c>
    </row>
    <row r="140" spans="1:14" x14ac:dyDescent="0.3">
      <c r="A140" s="3">
        <v>137</v>
      </c>
      <c r="B140" s="13" t="s">
        <v>150</v>
      </c>
      <c r="C140" s="6">
        <f>+'JULIO ORD'!C140</f>
        <v>338091.87</v>
      </c>
      <c r="D140" s="6">
        <f>+'JULIO ORD'!D140</f>
        <v>125527.49</v>
      </c>
      <c r="E140" s="6">
        <f>+'JULIO ORD'!E140</f>
        <v>4567.42</v>
      </c>
      <c r="F140" s="6">
        <f>+'JULIO ORD'!F140+'2DO AJT TRIM FOFIR 24'!C140</f>
        <v>60897.760000000002</v>
      </c>
      <c r="G140" s="6">
        <f>+'JULIO ORD'!G140</f>
        <v>8946.85</v>
      </c>
      <c r="H140" s="6">
        <f>+'JULIO ORD'!H140</f>
        <v>2965.65</v>
      </c>
      <c r="I140" s="6">
        <f>+'JULIO ORD'!I140</f>
        <v>8063.83</v>
      </c>
      <c r="J140" s="6">
        <f>+'JULIO ORD'!J140</f>
        <v>775.27</v>
      </c>
      <c r="K140" s="6">
        <f>+'JULIO ORD'!K140</f>
        <v>340.72</v>
      </c>
      <c r="L140" s="6">
        <f>+'JULIO ORD'!L140</f>
        <v>7735</v>
      </c>
      <c r="M140" s="6">
        <f>+'JULIO ORD'!M140</f>
        <v>0</v>
      </c>
      <c r="N140" s="15">
        <f t="shared" si="2"/>
        <v>557911.85999999987</v>
      </c>
    </row>
    <row r="141" spans="1:14" x14ac:dyDescent="0.3">
      <c r="A141" s="3">
        <v>138</v>
      </c>
      <c r="B141" s="13" t="s">
        <v>151</v>
      </c>
      <c r="C141" s="6">
        <f>+'JULIO ORD'!C141</f>
        <v>77491.5</v>
      </c>
      <c r="D141" s="6">
        <f>+'JULIO ORD'!D141</f>
        <v>41763.019999999997</v>
      </c>
      <c r="E141" s="6">
        <f>+'JULIO ORD'!E141</f>
        <v>1285.27</v>
      </c>
      <c r="F141" s="6">
        <f>+'JULIO ORD'!F141+'2DO AJT TRIM FOFIR 24'!C141</f>
        <v>8371.5400000000009</v>
      </c>
      <c r="G141" s="6">
        <f>+'JULIO ORD'!G141</f>
        <v>1141.1199999999999</v>
      </c>
      <c r="H141" s="6">
        <f>+'JULIO ORD'!H141</f>
        <v>485.81</v>
      </c>
      <c r="I141" s="6">
        <f>+'JULIO ORD'!I141</f>
        <v>891.77</v>
      </c>
      <c r="J141" s="6">
        <f>+'JULIO ORD'!J141</f>
        <v>262.10000000000002</v>
      </c>
      <c r="K141" s="6">
        <f>+'JULIO ORD'!K141</f>
        <v>31.95</v>
      </c>
      <c r="L141" s="6">
        <f>+'JULIO ORD'!L141</f>
        <v>0</v>
      </c>
      <c r="M141" s="6">
        <f>+'JULIO ORD'!M141</f>
        <v>0</v>
      </c>
      <c r="N141" s="15">
        <f t="shared" si="2"/>
        <v>131724.07999999999</v>
      </c>
    </row>
    <row r="142" spans="1:14" x14ac:dyDescent="0.3">
      <c r="A142" s="3">
        <v>139</v>
      </c>
      <c r="B142" s="13" t="s">
        <v>152</v>
      </c>
      <c r="C142" s="6">
        <f>+'JULIO ORD'!C142</f>
        <v>195906.03</v>
      </c>
      <c r="D142" s="6">
        <f>+'JULIO ORD'!D142</f>
        <v>53529</v>
      </c>
      <c r="E142" s="6">
        <f>+'JULIO ORD'!E142</f>
        <v>2973.74</v>
      </c>
      <c r="F142" s="6">
        <f>+'JULIO ORD'!F142+'2DO AJT TRIM FOFIR 24'!C142</f>
        <v>27869.309999999998</v>
      </c>
      <c r="G142" s="6">
        <f>+'JULIO ORD'!G142</f>
        <v>5689.28</v>
      </c>
      <c r="H142" s="6">
        <f>+'JULIO ORD'!H142</f>
        <v>1458.37</v>
      </c>
      <c r="I142" s="6">
        <f>+'JULIO ORD'!I142</f>
        <v>4085.28</v>
      </c>
      <c r="J142" s="6">
        <f>+'JULIO ORD'!J142</f>
        <v>529.39</v>
      </c>
      <c r="K142" s="6">
        <f>+'JULIO ORD'!K142</f>
        <v>135.75</v>
      </c>
      <c r="L142" s="6">
        <f>+'JULIO ORD'!L142</f>
        <v>0</v>
      </c>
      <c r="M142" s="6">
        <f>+'JULIO ORD'!M142</f>
        <v>0</v>
      </c>
      <c r="N142" s="15">
        <f t="shared" si="2"/>
        <v>292176.15000000002</v>
      </c>
    </row>
    <row r="143" spans="1:14" x14ac:dyDescent="0.3">
      <c r="A143" s="3">
        <v>140</v>
      </c>
      <c r="B143" s="13" t="s">
        <v>153</v>
      </c>
      <c r="C143" s="6">
        <f>+'JULIO ORD'!C143</f>
        <v>87364.21</v>
      </c>
      <c r="D143" s="6">
        <f>+'JULIO ORD'!D143</f>
        <v>33091.839999999997</v>
      </c>
      <c r="E143" s="6">
        <f>+'JULIO ORD'!E143</f>
        <v>1351.85</v>
      </c>
      <c r="F143" s="6">
        <f>+'JULIO ORD'!F143+'2DO AJT TRIM FOFIR 24'!C143</f>
        <v>12059.25</v>
      </c>
      <c r="G143" s="6">
        <f>+'JULIO ORD'!G143</f>
        <v>2046.18</v>
      </c>
      <c r="H143" s="6">
        <f>+'JULIO ORD'!H143</f>
        <v>637.46</v>
      </c>
      <c r="I143" s="6">
        <f>+'JULIO ORD'!I143</f>
        <v>1603.28</v>
      </c>
      <c r="J143" s="6">
        <f>+'JULIO ORD'!J143</f>
        <v>244.91</v>
      </c>
      <c r="K143" s="6">
        <f>+'JULIO ORD'!K143</f>
        <v>57.35</v>
      </c>
      <c r="L143" s="6">
        <f>+'JULIO ORD'!L143</f>
        <v>542</v>
      </c>
      <c r="M143" s="6">
        <f>+'JULIO ORD'!M143</f>
        <v>0</v>
      </c>
      <c r="N143" s="15">
        <f t="shared" si="2"/>
        <v>138998.33000000002</v>
      </c>
    </row>
    <row r="144" spans="1:14" x14ac:dyDescent="0.3">
      <c r="A144" s="3">
        <v>141</v>
      </c>
      <c r="B144" s="13" t="s">
        <v>154</v>
      </c>
      <c r="C144" s="6">
        <f>+'JULIO ORD'!C144</f>
        <v>599091.18000000005</v>
      </c>
      <c r="D144" s="6">
        <f>+'JULIO ORD'!D144</f>
        <v>103115.91</v>
      </c>
      <c r="E144" s="6">
        <f>+'JULIO ORD'!E144</f>
        <v>8055.86</v>
      </c>
      <c r="F144" s="6">
        <f>+'JULIO ORD'!F144+'2DO AJT TRIM FOFIR 24'!C144</f>
        <v>126965.33</v>
      </c>
      <c r="G144" s="6">
        <f>+'JULIO ORD'!G144</f>
        <v>22501.85</v>
      </c>
      <c r="H144" s="6">
        <f>+'JULIO ORD'!H144</f>
        <v>5895.35</v>
      </c>
      <c r="I144" s="6">
        <f>+'JULIO ORD'!I144</f>
        <v>18912.78</v>
      </c>
      <c r="J144" s="6">
        <f>+'JULIO ORD'!J144</f>
        <v>1061.6500000000001</v>
      </c>
      <c r="K144" s="6">
        <f>+'JULIO ORD'!K144</f>
        <v>748.13</v>
      </c>
      <c r="L144" s="6">
        <f>+'JULIO ORD'!L144</f>
        <v>0</v>
      </c>
      <c r="M144" s="6">
        <f>+'JULIO ORD'!M144</f>
        <v>0</v>
      </c>
      <c r="N144" s="15">
        <f t="shared" si="2"/>
        <v>886348.04</v>
      </c>
    </row>
    <row r="145" spans="1:14" x14ac:dyDescent="0.3">
      <c r="A145" s="3">
        <v>142</v>
      </c>
      <c r="B145" s="13" t="s">
        <v>155</v>
      </c>
      <c r="C145" s="6">
        <f>+'JULIO ORD'!C145</f>
        <v>112795.96</v>
      </c>
      <c r="D145" s="6">
        <f>+'JULIO ORD'!D145</f>
        <v>40048.480000000003</v>
      </c>
      <c r="E145" s="6">
        <f>+'JULIO ORD'!E145</f>
        <v>1775.6</v>
      </c>
      <c r="F145" s="6">
        <f>+'JULIO ORD'!F145+'2DO AJT TRIM FOFIR 24'!C145</f>
        <v>13225.630000000001</v>
      </c>
      <c r="G145" s="6">
        <f>+'JULIO ORD'!G145</f>
        <v>2186.7399999999998</v>
      </c>
      <c r="H145" s="6">
        <f>+'JULIO ORD'!H145</f>
        <v>742.76</v>
      </c>
      <c r="I145" s="6">
        <f>+'JULIO ORD'!I145</f>
        <v>1614.52</v>
      </c>
      <c r="J145" s="6">
        <f>+'JULIO ORD'!J145</f>
        <v>340.19</v>
      </c>
      <c r="K145" s="6">
        <f>+'JULIO ORD'!K145</f>
        <v>55.75</v>
      </c>
      <c r="L145" s="6">
        <f>+'JULIO ORD'!L145</f>
        <v>0</v>
      </c>
      <c r="M145" s="6">
        <f>+'JULIO ORD'!M145</f>
        <v>0</v>
      </c>
      <c r="N145" s="15">
        <f t="shared" si="2"/>
        <v>172785.63</v>
      </c>
    </row>
    <row r="146" spans="1:14" x14ac:dyDescent="0.3">
      <c r="A146" s="3">
        <v>143</v>
      </c>
      <c r="B146" s="13" t="s">
        <v>156</v>
      </c>
      <c r="C146" s="6">
        <f>+'JULIO ORD'!C146</f>
        <v>764918.76</v>
      </c>
      <c r="D146" s="6">
        <f>+'JULIO ORD'!D146</f>
        <v>396201.7</v>
      </c>
      <c r="E146" s="6">
        <f>+'JULIO ORD'!E146</f>
        <v>9196.68</v>
      </c>
      <c r="F146" s="6">
        <f>+'JULIO ORD'!F146+'2DO AJT TRIM FOFIR 24'!C146</f>
        <v>133037.60999999999</v>
      </c>
      <c r="G146" s="6">
        <f>+'JULIO ORD'!G146</f>
        <v>23799.64</v>
      </c>
      <c r="H146" s="6">
        <f>+'JULIO ORD'!H146</f>
        <v>6614.23</v>
      </c>
      <c r="I146" s="6">
        <f>+'JULIO ORD'!I146</f>
        <v>19790.490000000002</v>
      </c>
      <c r="J146" s="6">
        <f>+'JULIO ORD'!J146</f>
        <v>1564.7</v>
      </c>
      <c r="K146" s="6">
        <f>+'JULIO ORD'!K146</f>
        <v>754.27</v>
      </c>
      <c r="L146" s="6">
        <f>+'JULIO ORD'!L146</f>
        <v>0</v>
      </c>
      <c r="M146" s="6">
        <f>+'JULIO ORD'!M146</f>
        <v>0</v>
      </c>
      <c r="N146" s="15">
        <f t="shared" si="2"/>
        <v>1355878.0799999998</v>
      </c>
    </row>
    <row r="147" spans="1:14" x14ac:dyDescent="0.3">
      <c r="A147" s="3">
        <v>144</v>
      </c>
      <c r="B147" s="13" t="s">
        <v>157</v>
      </c>
      <c r="C147" s="6">
        <f>+'JULIO ORD'!C147</f>
        <v>100430.7</v>
      </c>
      <c r="D147" s="6">
        <f>+'JULIO ORD'!D147</f>
        <v>35229.42</v>
      </c>
      <c r="E147" s="6">
        <f>+'JULIO ORD'!E147</f>
        <v>1529.89</v>
      </c>
      <c r="F147" s="6">
        <f>+'JULIO ORD'!F147+'2DO AJT TRIM FOFIR 24'!C147</f>
        <v>13879.78</v>
      </c>
      <c r="G147" s="6">
        <f>+'JULIO ORD'!G147</f>
        <v>2745.72</v>
      </c>
      <c r="H147" s="6">
        <f>+'JULIO ORD'!H147</f>
        <v>734.36</v>
      </c>
      <c r="I147" s="6">
        <f>+'JULIO ORD'!I147</f>
        <v>2001.04</v>
      </c>
      <c r="J147" s="6">
        <f>+'JULIO ORD'!J147</f>
        <v>287.43</v>
      </c>
      <c r="K147" s="6">
        <f>+'JULIO ORD'!K147</f>
        <v>66.510000000000005</v>
      </c>
      <c r="L147" s="6">
        <f>+'JULIO ORD'!L147</f>
        <v>6816</v>
      </c>
      <c r="M147" s="6">
        <f>+'JULIO ORD'!M147</f>
        <v>0</v>
      </c>
      <c r="N147" s="15">
        <f t="shared" si="2"/>
        <v>163720.85</v>
      </c>
    </row>
    <row r="148" spans="1:14" x14ac:dyDescent="0.3">
      <c r="A148" s="3">
        <v>145</v>
      </c>
      <c r="B148" s="13" t="s">
        <v>158</v>
      </c>
      <c r="C148" s="6">
        <f>+'JULIO ORD'!C148</f>
        <v>479158.13</v>
      </c>
      <c r="D148" s="6">
        <f>+'JULIO ORD'!D148</f>
        <v>124807.95</v>
      </c>
      <c r="E148" s="6">
        <f>+'JULIO ORD'!E148</f>
        <v>5787.69</v>
      </c>
      <c r="F148" s="6">
        <f>+'JULIO ORD'!F148+'2DO AJT TRIM FOFIR 24'!C148</f>
        <v>112638.11</v>
      </c>
      <c r="G148" s="6">
        <f>+'JULIO ORD'!G148</f>
        <v>12966.89</v>
      </c>
      <c r="H148" s="6">
        <f>+'JULIO ORD'!H148</f>
        <v>5111.82</v>
      </c>
      <c r="I148" s="6">
        <f>+'JULIO ORD'!I148</f>
        <v>14493.4</v>
      </c>
      <c r="J148" s="6">
        <f>+'JULIO ORD'!J148</f>
        <v>772.69</v>
      </c>
      <c r="K148" s="6">
        <f>+'JULIO ORD'!K148</f>
        <v>693.65</v>
      </c>
      <c r="L148" s="6">
        <f>+'JULIO ORD'!L148</f>
        <v>11643</v>
      </c>
      <c r="M148" s="6">
        <f>+'JULIO ORD'!M148</f>
        <v>0</v>
      </c>
      <c r="N148" s="15">
        <f t="shared" si="2"/>
        <v>768073.32999999984</v>
      </c>
    </row>
    <row r="149" spans="1:14" x14ac:dyDescent="0.3">
      <c r="A149" s="3">
        <v>146</v>
      </c>
      <c r="B149" s="13" t="s">
        <v>159</v>
      </c>
      <c r="C149" s="6">
        <f>+'JULIO ORD'!C149</f>
        <v>236187.67</v>
      </c>
      <c r="D149" s="6">
        <f>+'JULIO ORD'!D149</f>
        <v>101231.44</v>
      </c>
      <c r="E149" s="6">
        <f>+'JULIO ORD'!E149</f>
        <v>3450.67</v>
      </c>
      <c r="F149" s="6">
        <f>+'JULIO ORD'!F149+'2DO AJT TRIM FOFIR 24'!C149</f>
        <v>36895.58</v>
      </c>
      <c r="G149" s="6">
        <f>+'JULIO ORD'!G149</f>
        <v>7236.34</v>
      </c>
      <c r="H149" s="6">
        <f>+'JULIO ORD'!H149</f>
        <v>1873.14</v>
      </c>
      <c r="I149" s="6">
        <f>+'JULIO ORD'!I149</f>
        <v>5442.74</v>
      </c>
      <c r="J149" s="6">
        <f>+'JULIO ORD'!J149</f>
        <v>599.24</v>
      </c>
      <c r="K149" s="6">
        <f>+'JULIO ORD'!K149</f>
        <v>190.86</v>
      </c>
      <c r="L149" s="6">
        <f>+'JULIO ORD'!L149</f>
        <v>10559</v>
      </c>
      <c r="M149" s="6">
        <f>+'JULIO ORD'!M149</f>
        <v>0</v>
      </c>
      <c r="N149" s="15">
        <f t="shared" si="2"/>
        <v>403666.68</v>
      </c>
    </row>
    <row r="150" spans="1:14" x14ac:dyDescent="0.3">
      <c r="A150" s="3">
        <v>147</v>
      </c>
      <c r="B150" s="13" t="s">
        <v>160</v>
      </c>
      <c r="C150" s="6">
        <f>+'JULIO ORD'!C150</f>
        <v>143063.04999999999</v>
      </c>
      <c r="D150" s="6">
        <f>+'JULIO ORD'!D150</f>
        <v>69544.33</v>
      </c>
      <c r="E150" s="6">
        <f>+'JULIO ORD'!E150</f>
        <v>2149.1</v>
      </c>
      <c r="F150" s="6">
        <f>+'JULIO ORD'!F150+'2DO AJT TRIM FOFIR 24'!C150</f>
        <v>20117.07</v>
      </c>
      <c r="G150" s="6">
        <f>+'JULIO ORD'!G150</f>
        <v>948.1</v>
      </c>
      <c r="H150" s="6">
        <f>+'JULIO ORD'!H150</f>
        <v>1057.0899999999999</v>
      </c>
      <c r="I150" s="6">
        <f>+'JULIO ORD'!I150</f>
        <v>1659.63</v>
      </c>
      <c r="J150" s="6">
        <f>+'JULIO ORD'!J150</f>
        <v>380.9</v>
      </c>
      <c r="K150" s="6">
        <f>+'JULIO ORD'!K150</f>
        <v>97.66</v>
      </c>
      <c r="L150" s="6">
        <f>+'JULIO ORD'!L150</f>
        <v>0</v>
      </c>
      <c r="M150" s="6">
        <f>+'JULIO ORD'!M150</f>
        <v>0</v>
      </c>
      <c r="N150" s="15">
        <f t="shared" si="2"/>
        <v>239016.93000000002</v>
      </c>
    </row>
    <row r="151" spans="1:14" x14ac:dyDescent="0.3">
      <c r="A151" s="3">
        <v>148</v>
      </c>
      <c r="B151" s="13" t="s">
        <v>161</v>
      </c>
      <c r="C151" s="6">
        <f>+'JULIO ORD'!C151</f>
        <v>214988.62</v>
      </c>
      <c r="D151" s="6">
        <f>+'JULIO ORD'!D151</f>
        <v>97501.75</v>
      </c>
      <c r="E151" s="6">
        <f>+'JULIO ORD'!E151</f>
        <v>3007</v>
      </c>
      <c r="F151" s="6">
        <f>+'JULIO ORD'!F151+'2DO AJT TRIM FOFIR 24'!C151</f>
        <v>29140.080000000002</v>
      </c>
      <c r="G151" s="6">
        <f>+'JULIO ORD'!G151</f>
        <v>5642.04</v>
      </c>
      <c r="H151" s="6">
        <f>+'JULIO ORD'!H151</f>
        <v>1550.61</v>
      </c>
      <c r="I151" s="6">
        <f>+'JULIO ORD'!I151</f>
        <v>4148.05</v>
      </c>
      <c r="J151" s="6">
        <f>+'JULIO ORD'!J151</f>
        <v>518.02</v>
      </c>
      <c r="K151" s="6">
        <f>+'JULIO ORD'!K151</f>
        <v>141.69</v>
      </c>
      <c r="L151" s="6">
        <f>+'JULIO ORD'!L151</f>
        <v>0</v>
      </c>
      <c r="M151" s="6">
        <f>+'JULIO ORD'!M151</f>
        <v>0</v>
      </c>
      <c r="N151" s="15">
        <f t="shared" si="2"/>
        <v>356637.86</v>
      </c>
    </row>
    <row r="152" spans="1:14" x14ac:dyDescent="0.3">
      <c r="A152" s="3">
        <v>149</v>
      </c>
      <c r="B152" s="13" t="s">
        <v>162</v>
      </c>
      <c r="C152" s="6">
        <f>+'JULIO ORD'!C152</f>
        <v>163183.82</v>
      </c>
      <c r="D152" s="6">
        <f>+'JULIO ORD'!D152</f>
        <v>71722.34</v>
      </c>
      <c r="E152" s="6">
        <f>+'JULIO ORD'!E152</f>
        <v>2346.3200000000002</v>
      </c>
      <c r="F152" s="6">
        <f>+'JULIO ORD'!F152+'2DO AJT TRIM FOFIR 24'!C152</f>
        <v>25472.400000000001</v>
      </c>
      <c r="G152" s="6">
        <f>+'JULIO ORD'!G152</f>
        <v>5233.42</v>
      </c>
      <c r="H152" s="6">
        <f>+'JULIO ORD'!H152</f>
        <v>1294.97</v>
      </c>
      <c r="I152" s="6">
        <f>+'JULIO ORD'!I152</f>
        <v>3854.71</v>
      </c>
      <c r="J152" s="6">
        <f>+'JULIO ORD'!J152</f>
        <v>418.66</v>
      </c>
      <c r="K152" s="6">
        <f>+'JULIO ORD'!K152</f>
        <v>132.38999999999999</v>
      </c>
      <c r="L152" s="6">
        <f>+'JULIO ORD'!L152</f>
        <v>25810</v>
      </c>
      <c r="M152" s="6">
        <f>+'JULIO ORD'!M152</f>
        <v>0</v>
      </c>
      <c r="N152" s="15">
        <f t="shared" si="2"/>
        <v>299469.02999999997</v>
      </c>
    </row>
    <row r="153" spans="1:14" x14ac:dyDescent="0.3">
      <c r="A153" s="3">
        <v>150</v>
      </c>
      <c r="B153" s="13" t="s">
        <v>163</v>
      </c>
      <c r="C153" s="6">
        <f>+'JULIO ORD'!C153</f>
        <v>760747.2</v>
      </c>
      <c r="D153" s="6">
        <f>+'JULIO ORD'!D153</f>
        <v>198642.83</v>
      </c>
      <c r="E153" s="6">
        <f>+'JULIO ORD'!E153</f>
        <v>9390.39</v>
      </c>
      <c r="F153" s="6">
        <f>+'JULIO ORD'!F153+'2DO AJT TRIM FOFIR 24'!C153</f>
        <v>164365.73000000001</v>
      </c>
      <c r="G153" s="6">
        <f>+'JULIO ORD'!G153</f>
        <v>34479.19</v>
      </c>
      <c r="H153" s="6">
        <f>+'JULIO ORD'!H153</f>
        <v>7599.72</v>
      </c>
      <c r="I153" s="6">
        <f>+'JULIO ORD'!I153</f>
        <v>27459.3</v>
      </c>
      <c r="J153" s="6">
        <f>+'JULIO ORD'!J153</f>
        <v>1144.3699999999999</v>
      </c>
      <c r="K153" s="6">
        <f>+'JULIO ORD'!K153</f>
        <v>986.46</v>
      </c>
      <c r="L153" s="6">
        <f>+'JULIO ORD'!L153</f>
        <v>0</v>
      </c>
      <c r="M153" s="6">
        <f>+'JULIO ORD'!M153</f>
        <v>0</v>
      </c>
      <c r="N153" s="15">
        <f t="shared" si="2"/>
        <v>1204815.19</v>
      </c>
    </row>
    <row r="154" spans="1:14" x14ac:dyDescent="0.3">
      <c r="A154" s="3">
        <v>151</v>
      </c>
      <c r="B154" s="13" t="s">
        <v>164</v>
      </c>
      <c r="C154" s="6">
        <f>+'JULIO ORD'!C154</f>
        <v>69376.92</v>
      </c>
      <c r="D154" s="6">
        <f>+'JULIO ORD'!D154</f>
        <v>30075.4</v>
      </c>
      <c r="E154" s="6">
        <f>+'JULIO ORD'!E154</f>
        <v>1162.18</v>
      </c>
      <c r="F154" s="6">
        <f>+'JULIO ORD'!F154+'2DO AJT TRIM FOFIR 24'!C154</f>
        <v>6391.99</v>
      </c>
      <c r="G154" s="6">
        <f>+'JULIO ORD'!G154</f>
        <v>797.13</v>
      </c>
      <c r="H154" s="6">
        <f>+'JULIO ORD'!H154</f>
        <v>396.13</v>
      </c>
      <c r="I154" s="6">
        <f>+'JULIO ORD'!I154</f>
        <v>589.29999999999995</v>
      </c>
      <c r="J154" s="6">
        <f>+'JULIO ORD'!J154</f>
        <v>234.7</v>
      </c>
      <c r="K154" s="6">
        <f>+'JULIO ORD'!K154</f>
        <v>19.96</v>
      </c>
      <c r="L154" s="6">
        <f>+'JULIO ORD'!L154</f>
        <v>0</v>
      </c>
      <c r="M154" s="6">
        <f>+'JULIO ORD'!M154</f>
        <v>0</v>
      </c>
      <c r="N154" s="15">
        <f t="shared" si="2"/>
        <v>109043.71000000002</v>
      </c>
    </row>
    <row r="155" spans="1:14" x14ac:dyDescent="0.3">
      <c r="A155" s="3">
        <v>152</v>
      </c>
      <c r="B155" s="13" t="s">
        <v>165</v>
      </c>
      <c r="C155" s="6">
        <f>+'JULIO ORD'!C155</f>
        <v>183915.06</v>
      </c>
      <c r="D155" s="6">
        <f>+'JULIO ORD'!D155</f>
        <v>48240.4</v>
      </c>
      <c r="E155" s="6">
        <f>+'JULIO ORD'!E155</f>
        <v>2686.48</v>
      </c>
      <c r="F155" s="6">
        <f>+'JULIO ORD'!F155+'2DO AJT TRIM FOFIR 24'!C155</f>
        <v>30015.09</v>
      </c>
      <c r="G155" s="6">
        <f>+'JULIO ORD'!G155</f>
        <v>6556.23</v>
      </c>
      <c r="H155" s="6">
        <f>+'JULIO ORD'!H155</f>
        <v>1501.27</v>
      </c>
      <c r="I155" s="6">
        <f>+'JULIO ORD'!I155</f>
        <v>4670.9799999999996</v>
      </c>
      <c r="J155" s="6">
        <f>+'JULIO ORD'!J155</f>
        <v>444.55</v>
      </c>
      <c r="K155" s="6">
        <f>+'JULIO ORD'!K155</f>
        <v>158.32</v>
      </c>
      <c r="L155" s="6">
        <f>+'JULIO ORD'!L155</f>
        <v>12745</v>
      </c>
      <c r="M155" s="6">
        <f>+'JULIO ORD'!M155</f>
        <v>0</v>
      </c>
      <c r="N155" s="15">
        <f t="shared" si="2"/>
        <v>290933.38</v>
      </c>
    </row>
    <row r="156" spans="1:14" x14ac:dyDescent="0.3">
      <c r="A156" s="3">
        <v>153</v>
      </c>
      <c r="B156" s="13" t="s">
        <v>166</v>
      </c>
      <c r="C156" s="6">
        <f>+'JULIO ORD'!C156</f>
        <v>301814.96000000002</v>
      </c>
      <c r="D156" s="6">
        <f>+'JULIO ORD'!D156</f>
        <v>47176.4</v>
      </c>
      <c r="E156" s="6">
        <f>+'JULIO ORD'!E156</f>
        <v>4139.92</v>
      </c>
      <c r="F156" s="6">
        <f>+'JULIO ORD'!F156+'2DO AJT TRIM FOFIR 24'!C156</f>
        <v>54488.99</v>
      </c>
      <c r="G156" s="6">
        <f>+'JULIO ORD'!G156</f>
        <v>12428.42</v>
      </c>
      <c r="H156" s="6">
        <f>+'JULIO ORD'!H156</f>
        <v>2646.02</v>
      </c>
      <c r="I156" s="6">
        <f>+'JULIO ORD'!I156</f>
        <v>9138.9599999999991</v>
      </c>
      <c r="J156" s="6">
        <f>+'JULIO ORD'!J156</f>
        <v>640.15</v>
      </c>
      <c r="K156" s="6">
        <f>+'JULIO ORD'!K156</f>
        <v>303.70999999999998</v>
      </c>
      <c r="L156" s="6">
        <f>+'JULIO ORD'!L156</f>
        <v>0</v>
      </c>
      <c r="M156" s="6">
        <f>+'JULIO ORD'!M156</f>
        <v>0</v>
      </c>
      <c r="N156" s="15">
        <f t="shared" si="2"/>
        <v>432777.53000000009</v>
      </c>
    </row>
    <row r="157" spans="1:14" x14ac:dyDescent="0.3">
      <c r="A157" s="3">
        <v>154</v>
      </c>
      <c r="B157" s="13" t="s">
        <v>167</v>
      </c>
      <c r="C157" s="6">
        <f>+'JULIO ORD'!C157</f>
        <v>231027.74</v>
      </c>
      <c r="D157" s="6">
        <f>+'JULIO ORD'!D157</f>
        <v>97660.03</v>
      </c>
      <c r="E157" s="6">
        <f>+'JULIO ORD'!E157</f>
        <v>3320.1</v>
      </c>
      <c r="F157" s="6">
        <f>+'JULIO ORD'!F157+'2DO AJT TRIM FOFIR 24'!C157</f>
        <v>34721.040000000001</v>
      </c>
      <c r="G157" s="6">
        <f>+'JULIO ORD'!G157</f>
        <v>5952.01</v>
      </c>
      <c r="H157" s="6">
        <f>+'JULIO ORD'!H157</f>
        <v>1785.73</v>
      </c>
      <c r="I157" s="6">
        <f>+'JULIO ORD'!I157</f>
        <v>4761.7299999999996</v>
      </c>
      <c r="J157" s="6">
        <f>+'JULIO ORD'!J157</f>
        <v>590.20000000000005</v>
      </c>
      <c r="K157" s="6">
        <f>+'JULIO ORD'!K157</f>
        <v>177.14</v>
      </c>
      <c r="L157" s="6">
        <f>+'JULIO ORD'!L157</f>
        <v>0</v>
      </c>
      <c r="M157" s="6">
        <f>+'JULIO ORD'!M157</f>
        <v>0</v>
      </c>
      <c r="N157" s="15">
        <f t="shared" si="2"/>
        <v>379995.72</v>
      </c>
    </row>
    <row r="158" spans="1:14" x14ac:dyDescent="0.3">
      <c r="A158" s="3">
        <v>155</v>
      </c>
      <c r="B158" s="13" t="s">
        <v>168</v>
      </c>
      <c r="C158" s="6">
        <f>+'JULIO ORD'!C158</f>
        <v>131521.12</v>
      </c>
      <c r="D158" s="6">
        <f>+'JULIO ORD'!D158</f>
        <v>65481.23</v>
      </c>
      <c r="E158" s="6">
        <f>+'JULIO ORD'!E158</f>
        <v>2079.3000000000002</v>
      </c>
      <c r="F158" s="6">
        <f>+'JULIO ORD'!F158+'2DO AJT TRIM FOFIR 24'!C158</f>
        <v>16719.439999999999</v>
      </c>
      <c r="G158" s="6">
        <f>+'JULIO ORD'!G158</f>
        <v>2784.2</v>
      </c>
      <c r="H158" s="6">
        <f>+'JULIO ORD'!H158</f>
        <v>910.07</v>
      </c>
      <c r="I158" s="6">
        <f>+'JULIO ORD'!I158</f>
        <v>2091.19</v>
      </c>
      <c r="J158" s="6">
        <f>+'JULIO ORD'!J158</f>
        <v>386.38</v>
      </c>
      <c r="K158" s="6">
        <f>+'JULIO ORD'!K158</f>
        <v>74.73</v>
      </c>
      <c r="L158" s="6">
        <f>+'JULIO ORD'!L158</f>
        <v>0</v>
      </c>
      <c r="M158" s="6">
        <f>+'JULIO ORD'!M158</f>
        <v>0</v>
      </c>
      <c r="N158" s="15">
        <f t="shared" si="2"/>
        <v>222047.66000000003</v>
      </c>
    </row>
    <row r="159" spans="1:14" x14ac:dyDescent="0.3">
      <c r="A159" s="3">
        <v>156</v>
      </c>
      <c r="B159" s="13" t="s">
        <v>169</v>
      </c>
      <c r="C159" s="6">
        <f>+'JULIO ORD'!C159</f>
        <v>302846.24</v>
      </c>
      <c r="D159" s="6">
        <f>+'JULIO ORD'!D159</f>
        <v>92925.01</v>
      </c>
      <c r="E159" s="6">
        <f>+'JULIO ORD'!E159</f>
        <v>4277.9399999999996</v>
      </c>
      <c r="F159" s="6">
        <f>+'JULIO ORD'!F159+'2DO AJT TRIM FOFIR 24'!C159</f>
        <v>57811.39</v>
      </c>
      <c r="G159" s="6">
        <f>+'JULIO ORD'!G159</f>
        <v>9265.86</v>
      </c>
      <c r="H159" s="6">
        <f>+'JULIO ORD'!H159</f>
        <v>2763.73</v>
      </c>
      <c r="I159" s="6">
        <f>+'JULIO ORD'!I159</f>
        <v>8127.31</v>
      </c>
      <c r="J159" s="6">
        <f>+'JULIO ORD'!J159</f>
        <v>668.43</v>
      </c>
      <c r="K159" s="6">
        <f>+'JULIO ORD'!K159</f>
        <v>326.93</v>
      </c>
      <c r="L159" s="6">
        <f>+'JULIO ORD'!L159</f>
        <v>7653</v>
      </c>
      <c r="M159" s="6">
        <f>+'JULIO ORD'!M159</f>
        <v>0</v>
      </c>
      <c r="N159" s="15">
        <f t="shared" si="2"/>
        <v>486665.83999999997</v>
      </c>
    </row>
    <row r="160" spans="1:14" x14ac:dyDescent="0.3">
      <c r="A160" s="3">
        <v>157</v>
      </c>
      <c r="B160" s="13" t="s">
        <v>170</v>
      </c>
      <c r="C160" s="6">
        <f>+'JULIO ORD'!C160</f>
        <v>1658076.77</v>
      </c>
      <c r="D160" s="6">
        <f>+'JULIO ORD'!D160</f>
        <v>569141.31000000006</v>
      </c>
      <c r="E160" s="6">
        <f>+'JULIO ORD'!E160</f>
        <v>19290.8</v>
      </c>
      <c r="F160" s="6">
        <f>+'JULIO ORD'!F160+'2DO AJT TRIM FOFIR 24'!C160</f>
        <v>370657.12</v>
      </c>
      <c r="G160" s="6">
        <f>+'JULIO ORD'!G160</f>
        <v>41273.31</v>
      </c>
      <c r="H160" s="6">
        <f>+'JULIO ORD'!H160</f>
        <v>17023</v>
      </c>
      <c r="I160" s="6">
        <f>+'JULIO ORD'!I160</f>
        <v>47104.13</v>
      </c>
      <c r="J160" s="6">
        <f>+'JULIO ORD'!J160</f>
        <v>2464.87</v>
      </c>
      <c r="K160" s="6">
        <f>+'JULIO ORD'!K160</f>
        <v>2264.4299999999998</v>
      </c>
      <c r="L160" s="6">
        <f>+'JULIO ORD'!L160</f>
        <v>0</v>
      </c>
      <c r="M160" s="6">
        <f>+'JULIO ORD'!M160</f>
        <v>0</v>
      </c>
      <c r="N160" s="15">
        <f t="shared" si="2"/>
        <v>2727295.74</v>
      </c>
    </row>
    <row r="161" spans="1:14" x14ac:dyDescent="0.3">
      <c r="A161" s="3">
        <v>158</v>
      </c>
      <c r="B161" s="13" t="s">
        <v>171</v>
      </c>
      <c r="C161" s="6">
        <f>+'JULIO ORD'!C161</f>
        <v>257840.37</v>
      </c>
      <c r="D161" s="6">
        <f>+'JULIO ORD'!D161</f>
        <v>106375.41</v>
      </c>
      <c r="E161" s="6">
        <f>+'JULIO ORD'!E161</f>
        <v>3777.85</v>
      </c>
      <c r="F161" s="6">
        <f>+'JULIO ORD'!F161+'2DO AJT TRIM FOFIR 24'!C161</f>
        <v>49116.7</v>
      </c>
      <c r="G161" s="6">
        <f>+'JULIO ORD'!G161</f>
        <v>5712.59</v>
      </c>
      <c r="H161" s="6">
        <f>+'JULIO ORD'!H161</f>
        <v>2352.4</v>
      </c>
      <c r="I161" s="6">
        <f>+'JULIO ORD'!I161</f>
        <v>5933.35</v>
      </c>
      <c r="J161" s="6">
        <f>+'JULIO ORD'!J161</f>
        <v>647.27</v>
      </c>
      <c r="K161" s="6">
        <f>+'JULIO ORD'!K161</f>
        <v>275.88</v>
      </c>
      <c r="L161" s="6">
        <f>+'JULIO ORD'!L161</f>
        <v>11439</v>
      </c>
      <c r="M161" s="6">
        <f>+'JULIO ORD'!M161</f>
        <v>0</v>
      </c>
      <c r="N161" s="15">
        <f t="shared" si="2"/>
        <v>443470.82000000007</v>
      </c>
    </row>
    <row r="162" spans="1:14" x14ac:dyDescent="0.3">
      <c r="A162" s="3">
        <v>159</v>
      </c>
      <c r="B162" s="13" t="s">
        <v>172</v>
      </c>
      <c r="C162" s="6">
        <f>+'JULIO ORD'!C162</f>
        <v>367212.27</v>
      </c>
      <c r="D162" s="6">
        <f>+'JULIO ORD'!D162</f>
        <v>73385.91</v>
      </c>
      <c r="E162" s="6">
        <f>+'JULIO ORD'!E162</f>
        <v>4920.53</v>
      </c>
      <c r="F162" s="6">
        <f>+'JULIO ORD'!F162+'2DO AJT TRIM FOFIR 24'!C162</f>
        <v>66888.02</v>
      </c>
      <c r="G162" s="6">
        <f>+'JULIO ORD'!G162</f>
        <v>14361.15</v>
      </c>
      <c r="H162" s="6">
        <f>+'JULIO ORD'!H162</f>
        <v>3239.91</v>
      </c>
      <c r="I162" s="6">
        <f>+'JULIO ORD'!I162</f>
        <v>10734.11</v>
      </c>
      <c r="J162" s="6">
        <f>+'JULIO ORD'!J162</f>
        <v>738.89</v>
      </c>
      <c r="K162" s="6">
        <f>+'JULIO ORD'!K162</f>
        <v>375.68</v>
      </c>
      <c r="L162" s="6">
        <f>+'JULIO ORD'!L162</f>
        <v>0</v>
      </c>
      <c r="M162" s="6">
        <f>+'JULIO ORD'!M162</f>
        <v>0</v>
      </c>
      <c r="N162" s="15">
        <f t="shared" si="2"/>
        <v>541856.4700000002</v>
      </c>
    </row>
    <row r="163" spans="1:14" x14ac:dyDescent="0.3">
      <c r="A163" s="3">
        <v>160</v>
      </c>
      <c r="B163" s="13" t="s">
        <v>173</v>
      </c>
      <c r="C163" s="6">
        <f>+'JULIO ORD'!C163</f>
        <v>171709.15</v>
      </c>
      <c r="D163" s="6">
        <f>+'JULIO ORD'!D163</f>
        <v>70676.36</v>
      </c>
      <c r="E163" s="6">
        <f>+'JULIO ORD'!E163</f>
        <v>2352.6999999999998</v>
      </c>
      <c r="F163" s="6">
        <f>+'JULIO ORD'!F163+'2DO AJT TRIM FOFIR 24'!C163</f>
        <v>25193.71</v>
      </c>
      <c r="G163" s="6">
        <f>+'JULIO ORD'!G163</f>
        <v>3618.14</v>
      </c>
      <c r="H163" s="6">
        <f>+'JULIO ORD'!H163</f>
        <v>1306.21</v>
      </c>
      <c r="I163" s="6">
        <f>+'JULIO ORD'!I163</f>
        <v>3179.06</v>
      </c>
      <c r="J163" s="6">
        <f>+'JULIO ORD'!J163</f>
        <v>407.17</v>
      </c>
      <c r="K163" s="6">
        <f>+'JULIO ORD'!K163</f>
        <v>128.65</v>
      </c>
      <c r="L163" s="6">
        <f>+'JULIO ORD'!L163</f>
        <v>9095</v>
      </c>
      <c r="M163" s="6">
        <f>+'JULIO ORD'!M163</f>
        <v>0</v>
      </c>
      <c r="N163" s="15">
        <f t="shared" si="2"/>
        <v>287666.15000000008</v>
      </c>
    </row>
    <row r="164" spans="1:14" x14ac:dyDescent="0.3">
      <c r="A164" s="3">
        <v>161</v>
      </c>
      <c r="B164" s="13" t="s">
        <v>174</v>
      </c>
      <c r="C164" s="6">
        <f>+'JULIO ORD'!C164</f>
        <v>236717.3</v>
      </c>
      <c r="D164" s="6">
        <f>+'JULIO ORD'!D164</f>
        <v>59515.48</v>
      </c>
      <c r="E164" s="6">
        <f>+'JULIO ORD'!E164</f>
        <v>3400.13</v>
      </c>
      <c r="F164" s="6">
        <f>+'JULIO ORD'!F164+'2DO AJT TRIM FOFIR 24'!C164</f>
        <v>42279.199999999997</v>
      </c>
      <c r="G164" s="6">
        <f>+'JULIO ORD'!G164</f>
        <v>6959.78</v>
      </c>
      <c r="H164" s="6">
        <f>+'JULIO ORD'!H164</f>
        <v>2057.34</v>
      </c>
      <c r="I164" s="6">
        <f>+'JULIO ORD'!I164</f>
        <v>5900.11</v>
      </c>
      <c r="J164" s="6">
        <f>+'JULIO ORD'!J164</f>
        <v>525.62</v>
      </c>
      <c r="K164" s="6">
        <f>+'JULIO ORD'!K164</f>
        <v>232.34</v>
      </c>
      <c r="L164" s="6">
        <f>+'JULIO ORD'!L164</f>
        <v>0</v>
      </c>
      <c r="M164" s="6">
        <f>+'JULIO ORD'!M164</f>
        <v>0</v>
      </c>
      <c r="N164" s="15">
        <f t="shared" si="2"/>
        <v>357587.30000000005</v>
      </c>
    </row>
    <row r="165" spans="1:14" x14ac:dyDescent="0.3">
      <c r="A165" s="3">
        <v>162</v>
      </c>
      <c r="B165" s="13" t="s">
        <v>175</v>
      </c>
      <c r="C165" s="6">
        <f>+'JULIO ORD'!C165</f>
        <v>166231.07999999999</v>
      </c>
      <c r="D165" s="6">
        <f>+'JULIO ORD'!D165</f>
        <v>42706</v>
      </c>
      <c r="E165" s="6">
        <f>+'JULIO ORD'!E165</f>
        <v>2380.31</v>
      </c>
      <c r="F165" s="6">
        <f>+'JULIO ORD'!F165+'2DO AJT TRIM FOFIR 24'!C165</f>
        <v>26314.080000000002</v>
      </c>
      <c r="G165" s="6">
        <f>+'JULIO ORD'!G165</f>
        <v>5328.8</v>
      </c>
      <c r="H165" s="6">
        <f>+'JULIO ORD'!H165</f>
        <v>1329.11</v>
      </c>
      <c r="I165" s="6">
        <f>+'JULIO ORD'!I165</f>
        <v>3950.32</v>
      </c>
      <c r="J165" s="6">
        <f>+'JULIO ORD'!J165</f>
        <v>392.49</v>
      </c>
      <c r="K165" s="6">
        <f>+'JULIO ORD'!K165</f>
        <v>137.57</v>
      </c>
      <c r="L165" s="6">
        <f>+'JULIO ORD'!L165</f>
        <v>0</v>
      </c>
      <c r="M165" s="6">
        <f>+'JULIO ORD'!M165</f>
        <v>0</v>
      </c>
      <c r="N165" s="15">
        <f t="shared" si="2"/>
        <v>248769.75999999995</v>
      </c>
    </row>
    <row r="166" spans="1:14" x14ac:dyDescent="0.3">
      <c r="A166" s="3">
        <v>163</v>
      </c>
      <c r="B166" s="13" t="s">
        <v>176</v>
      </c>
      <c r="C166" s="6">
        <f>+'JULIO ORD'!C166</f>
        <v>144935.14000000001</v>
      </c>
      <c r="D166" s="6">
        <f>+'JULIO ORD'!D166</f>
        <v>90690.78</v>
      </c>
      <c r="E166" s="6">
        <f>+'JULIO ORD'!E166</f>
        <v>2175.5</v>
      </c>
      <c r="F166" s="6">
        <f>+'JULIO ORD'!F166+'2DO AJT TRIM FOFIR 24'!C166</f>
        <v>20603.93</v>
      </c>
      <c r="G166" s="6">
        <f>+'JULIO ORD'!G166</f>
        <v>4066.21</v>
      </c>
      <c r="H166" s="6">
        <f>+'JULIO ORD'!H166</f>
        <v>1078.4100000000001</v>
      </c>
      <c r="I166" s="6">
        <f>+'JULIO ORD'!I166</f>
        <v>2975.87</v>
      </c>
      <c r="J166" s="6">
        <f>+'JULIO ORD'!J166</f>
        <v>386.75</v>
      </c>
      <c r="K166" s="6">
        <f>+'JULIO ORD'!K166</f>
        <v>100.69</v>
      </c>
      <c r="L166" s="6">
        <f>+'JULIO ORD'!L166</f>
        <v>0</v>
      </c>
      <c r="M166" s="6">
        <f>+'JULIO ORD'!M166</f>
        <v>0</v>
      </c>
      <c r="N166" s="15">
        <f t="shared" si="2"/>
        <v>267013.27999999997</v>
      </c>
    </row>
    <row r="167" spans="1:14" x14ac:dyDescent="0.3">
      <c r="A167" s="3">
        <v>164</v>
      </c>
      <c r="B167" s="13" t="s">
        <v>177</v>
      </c>
      <c r="C167" s="6">
        <f>+'JULIO ORD'!C167</f>
        <v>218349.64</v>
      </c>
      <c r="D167" s="6">
        <f>+'JULIO ORD'!D167</f>
        <v>49835.8</v>
      </c>
      <c r="E167" s="6">
        <f>+'JULIO ORD'!E167</f>
        <v>3125.71</v>
      </c>
      <c r="F167" s="6">
        <f>+'JULIO ORD'!F167+'2DO AJT TRIM FOFIR 24'!C167</f>
        <v>34688.92</v>
      </c>
      <c r="G167" s="6">
        <f>+'JULIO ORD'!G167</f>
        <v>7403.51</v>
      </c>
      <c r="H167" s="6">
        <f>+'JULIO ORD'!H167</f>
        <v>1751.47</v>
      </c>
      <c r="I167" s="6">
        <f>+'JULIO ORD'!I167</f>
        <v>5408.4</v>
      </c>
      <c r="J167" s="6">
        <f>+'JULIO ORD'!J167</f>
        <v>528.27</v>
      </c>
      <c r="K167" s="6">
        <f>+'JULIO ORD'!K167</f>
        <v>181.77</v>
      </c>
      <c r="L167" s="6">
        <f>+'JULIO ORD'!L167</f>
        <v>12598</v>
      </c>
      <c r="M167" s="6">
        <f>+'JULIO ORD'!M167</f>
        <v>0</v>
      </c>
      <c r="N167" s="15">
        <f t="shared" si="2"/>
        <v>333871.49000000005</v>
      </c>
    </row>
    <row r="168" spans="1:14" x14ac:dyDescent="0.3">
      <c r="A168" s="3">
        <v>165</v>
      </c>
      <c r="B168" s="13" t="s">
        <v>178</v>
      </c>
      <c r="C168" s="6">
        <f>+'JULIO ORD'!C168</f>
        <v>152476.81</v>
      </c>
      <c r="D168" s="6">
        <f>+'JULIO ORD'!D168</f>
        <v>101874.43</v>
      </c>
      <c r="E168" s="6">
        <f>+'JULIO ORD'!E168</f>
        <v>2260.86</v>
      </c>
      <c r="F168" s="6">
        <f>+'JULIO ORD'!F168+'2DO AJT TRIM FOFIR 24'!C168</f>
        <v>21462.870000000003</v>
      </c>
      <c r="G168" s="6">
        <f>+'JULIO ORD'!G168</f>
        <v>4174.87</v>
      </c>
      <c r="H168" s="6">
        <f>+'JULIO ORD'!H168</f>
        <v>1127</v>
      </c>
      <c r="I168" s="6">
        <f>+'JULIO ORD'!I168</f>
        <v>3082.64</v>
      </c>
      <c r="J168" s="6">
        <f>+'JULIO ORD'!J168</f>
        <v>396.57</v>
      </c>
      <c r="K168" s="6">
        <f>+'JULIO ORD'!K168</f>
        <v>104.68</v>
      </c>
      <c r="L168" s="6">
        <f>+'JULIO ORD'!L168</f>
        <v>0</v>
      </c>
      <c r="M168" s="6">
        <f>+'JULIO ORD'!M168</f>
        <v>0</v>
      </c>
      <c r="N168" s="15">
        <f t="shared" si="2"/>
        <v>286960.73</v>
      </c>
    </row>
    <row r="169" spans="1:14" x14ac:dyDescent="0.3">
      <c r="A169" s="3">
        <v>166</v>
      </c>
      <c r="B169" s="13" t="s">
        <v>179</v>
      </c>
      <c r="C169" s="6">
        <f>+'JULIO ORD'!C169</f>
        <v>789302.33</v>
      </c>
      <c r="D169" s="6">
        <f>+'JULIO ORD'!D169</f>
        <v>249615.01</v>
      </c>
      <c r="E169" s="6">
        <f>+'JULIO ORD'!E169</f>
        <v>10585.83</v>
      </c>
      <c r="F169" s="6">
        <f>+'JULIO ORD'!F169+'2DO AJT TRIM FOFIR 24'!C169</f>
        <v>161684.1</v>
      </c>
      <c r="G169" s="6">
        <f>+'JULIO ORD'!G169</f>
        <v>28631.41</v>
      </c>
      <c r="H169" s="6">
        <f>+'JULIO ORD'!H169</f>
        <v>7576.62</v>
      </c>
      <c r="I169" s="6">
        <f>+'JULIO ORD'!I169</f>
        <v>24199.45</v>
      </c>
      <c r="J169" s="6">
        <f>+'JULIO ORD'!J169</f>
        <v>1448.52</v>
      </c>
      <c r="K169" s="6">
        <f>+'JULIO ORD'!K169</f>
        <v>943.63</v>
      </c>
      <c r="L169" s="6">
        <f>+'JULIO ORD'!L169</f>
        <v>0</v>
      </c>
      <c r="M169" s="6">
        <f>+'JULIO ORD'!M169</f>
        <v>0</v>
      </c>
      <c r="N169" s="15">
        <f t="shared" si="2"/>
        <v>1273986.8999999999</v>
      </c>
    </row>
    <row r="170" spans="1:14" x14ac:dyDescent="0.3">
      <c r="A170" s="3">
        <v>167</v>
      </c>
      <c r="B170" s="13" t="s">
        <v>180</v>
      </c>
      <c r="C170" s="6">
        <f>+'JULIO ORD'!C170</f>
        <v>172885.55</v>
      </c>
      <c r="D170" s="6">
        <f>+'JULIO ORD'!D170</f>
        <v>77433.48</v>
      </c>
      <c r="E170" s="6">
        <f>+'JULIO ORD'!E170</f>
        <v>2505.85</v>
      </c>
      <c r="F170" s="6">
        <f>+'JULIO ORD'!F170+'2DO AJT TRIM FOFIR 24'!C170</f>
        <v>27041.73</v>
      </c>
      <c r="G170" s="6">
        <f>+'JULIO ORD'!G170</f>
        <v>5558.19</v>
      </c>
      <c r="H170" s="6">
        <f>+'JULIO ORD'!H170</f>
        <v>1371.75</v>
      </c>
      <c r="I170" s="6">
        <f>+'JULIO ORD'!I170</f>
        <v>4093.61</v>
      </c>
      <c r="J170" s="6">
        <f>+'JULIO ORD'!J170</f>
        <v>422.64</v>
      </c>
      <c r="K170" s="6">
        <f>+'JULIO ORD'!K170</f>
        <v>140.19</v>
      </c>
      <c r="L170" s="6">
        <f>+'JULIO ORD'!L170</f>
        <v>0</v>
      </c>
      <c r="M170" s="6">
        <f>+'JULIO ORD'!M170</f>
        <v>0</v>
      </c>
      <c r="N170" s="15">
        <f t="shared" si="2"/>
        <v>291452.99</v>
      </c>
    </row>
    <row r="171" spans="1:14" x14ac:dyDescent="0.3">
      <c r="A171" s="3">
        <v>168</v>
      </c>
      <c r="B171" s="13" t="s">
        <v>181</v>
      </c>
      <c r="C171" s="6">
        <f>+'JULIO ORD'!C171</f>
        <v>106324.2</v>
      </c>
      <c r="D171" s="6">
        <f>+'JULIO ORD'!D171</f>
        <v>38139.599999999999</v>
      </c>
      <c r="E171" s="6">
        <f>+'JULIO ORD'!E171</f>
        <v>1676.08</v>
      </c>
      <c r="F171" s="6">
        <f>+'JULIO ORD'!F171+'2DO AJT TRIM FOFIR 24'!C171</f>
        <v>13380.900000000001</v>
      </c>
      <c r="G171" s="6">
        <f>+'JULIO ORD'!G171</f>
        <v>2412.63</v>
      </c>
      <c r="H171" s="6">
        <f>+'JULIO ORD'!H171</f>
        <v>730.86</v>
      </c>
      <c r="I171" s="6">
        <f>+'JULIO ORD'!I171</f>
        <v>1764.6</v>
      </c>
      <c r="J171" s="6">
        <f>+'JULIO ORD'!J171</f>
        <v>313.45999999999998</v>
      </c>
      <c r="K171" s="6">
        <f>+'JULIO ORD'!K171</f>
        <v>59.47</v>
      </c>
      <c r="L171" s="6">
        <f>+'JULIO ORD'!L171</f>
        <v>0</v>
      </c>
      <c r="M171" s="6">
        <f>+'JULIO ORD'!M171</f>
        <v>0</v>
      </c>
      <c r="N171" s="15">
        <f t="shared" si="2"/>
        <v>164801.79999999996</v>
      </c>
    </row>
    <row r="172" spans="1:14" x14ac:dyDescent="0.3">
      <c r="A172" s="3">
        <v>169</v>
      </c>
      <c r="B172" s="13" t="s">
        <v>182</v>
      </c>
      <c r="C172" s="6">
        <f>+'JULIO ORD'!C172</f>
        <v>304130.78000000003</v>
      </c>
      <c r="D172" s="6">
        <f>+'JULIO ORD'!D172</f>
        <v>92530.23</v>
      </c>
      <c r="E172" s="6">
        <f>+'JULIO ORD'!E172</f>
        <v>4400.9399999999996</v>
      </c>
      <c r="F172" s="6">
        <f>+'JULIO ORD'!F172+'2DO AJT TRIM FOFIR 24'!C172</f>
        <v>49766.06</v>
      </c>
      <c r="G172" s="6">
        <f>+'JULIO ORD'!G172</f>
        <v>11620.86</v>
      </c>
      <c r="H172" s="6">
        <f>+'JULIO ORD'!H172</f>
        <v>2487.8200000000002</v>
      </c>
      <c r="I172" s="6">
        <f>+'JULIO ORD'!I172</f>
        <v>7918.38</v>
      </c>
      <c r="J172" s="6">
        <f>+'JULIO ORD'!J172</f>
        <v>723.59</v>
      </c>
      <c r="K172" s="6">
        <f>+'JULIO ORD'!K172</f>
        <v>263.41000000000003</v>
      </c>
      <c r="L172" s="6">
        <f>+'JULIO ORD'!L172</f>
        <v>0</v>
      </c>
      <c r="M172" s="6">
        <f>+'JULIO ORD'!M172</f>
        <v>0</v>
      </c>
      <c r="N172" s="15">
        <f t="shared" si="2"/>
        <v>473842.07</v>
      </c>
    </row>
    <row r="173" spans="1:14" x14ac:dyDescent="0.3">
      <c r="A173" s="3">
        <v>170</v>
      </c>
      <c r="B173" s="13" t="s">
        <v>183</v>
      </c>
      <c r="C173" s="6">
        <f>+'JULIO ORD'!C173</f>
        <v>341408.16</v>
      </c>
      <c r="D173" s="6">
        <f>+'JULIO ORD'!D173</f>
        <v>93213.53</v>
      </c>
      <c r="E173" s="6">
        <f>+'JULIO ORD'!E173</f>
        <v>4441.8900000000003</v>
      </c>
      <c r="F173" s="6">
        <f>+'JULIO ORD'!F173+'2DO AJT TRIM FOFIR 24'!C173</f>
        <v>47156.93</v>
      </c>
      <c r="G173" s="6">
        <f>+'JULIO ORD'!G173</f>
        <v>9901.7099999999991</v>
      </c>
      <c r="H173" s="6">
        <f>+'JULIO ORD'!H173</f>
        <v>2495.58</v>
      </c>
      <c r="I173" s="6">
        <f>+'JULIO ORD'!I173</f>
        <v>6987.92</v>
      </c>
      <c r="J173" s="6">
        <f>+'JULIO ORD'!J173</f>
        <v>745.73</v>
      </c>
      <c r="K173" s="6">
        <f>+'JULIO ORD'!K173</f>
        <v>236.7</v>
      </c>
      <c r="L173" s="6">
        <f>+'JULIO ORD'!L173</f>
        <v>0</v>
      </c>
      <c r="M173" s="6">
        <f>+'JULIO ORD'!M173</f>
        <v>0</v>
      </c>
      <c r="N173" s="15">
        <f t="shared" si="2"/>
        <v>506588.14999999997</v>
      </c>
    </row>
    <row r="174" spans="1:14" x14ac:dyDescent="0.3">
      <c r="A174" s="3">
        <v>171</v>
      </c>
      <c r="B174" s="13" t="s">
        <v>184</v>
      </c>
      <c r="C174" s="6">
        <f>+'JULIO ORD'!C174</f>
        <v>1110229.79</v>
      </c>
      <c r="D174" s="6">
        <f>+'JULIO ORD'!D174</f>
        <v>425833.63</v>
      </c>
      <c r="E174" s="6">
        <f>+'JULIO ORD'!E174</f>
        <v>14931.36</v>
      </c>
      <c r="F174" s="6">
        <f>+'JULIO ORD'!F174+'2DO AJT TRIM FOFIR 24'!C174</f>
        <v>207275.18</v>
      </c>
      <c r="G174" s="6">
        <f>+'JULIO ORD'!G174</f>
        <v>51384.42</v>
      </c>
      <c r="H174" s="6">
        <f>+'JULIO ORD'!H174</f>
        <v>9971</v>
      </c>
      <c r="I174" s="6">
        <f>+'JULIO ORD'!I174</f>
        <v>34390.559999999998</v>
      </c>
      <c r="J174" s="6">
        <f>+'JULIO ORD'!J174</f>
        <v>2252.96</v>
      </c>
      <c r="K174" s="6">
        <f>+'JULIO ORD'!K174</f>
        <v>1173.76</v>
      </c>
      <c r="L174" s="6">
        <f>+'JULIO ORD'!L174</f>
        <v>0</v>
      </c>
      <c r="M174" s="6">
        <f>+'JULIO ORD'!M174</f>
        <v>0</v>
      </c>
      <c r="N174" s="15">
        <f t="shared" si="2"/>
        <v>1857442.66</v>
      </c>
    </row>
    <row r="175" spans="1:14" x14ac:dyDescent="0.3">
      <c r="A175" s="3">
        <v>172</v>
      </c>
      <c r="B175" s="13" t="s">
        <v>185</v>
      </c>
      <c r="C175" s="6">
        <f>+'JULIO ORD'!C175</f>
        <v>68099.13</v>
      </c>
      <c r="D175" s="6">
        <f>+'JULIO ORD'!D175</f>
        <v>22433.919999999998</v>
      </c>
      <c r="E175" s="6">
        <f>+'JULIO ORD'!E175</f>
        <v>1020.38</v>
      </c>
      <c r="F175" s="6">
        <f>+'JULIO ORD'!F175+'2DO AJT TRIM FOFIR 24'!C175</f>
        <v>12218.58</v>
      </c>
      <c r="G175" s="6">
        <f>+'JULIO ORD'!G175</f>
        <v>1024.3499999999999</v>
      </c>
      <c r="H175" s="6">
        <f>+'JULIO ORD'!H175</f>
        <v>593.46</v>
      </c>
      <c r="I175" s="6">
        <f>+'JULIO ORD'!I175</f>
        <v>1293.21</v>
      </c>
      <c r="J175" s="6">
        <f>+'JULIO ORD'!J175</f>
        <v>157.96</v>
      </c>
      <c r="K175" s="6">
        <f>+'JULIO ORD'!K175</f>
        <v>66.62</v>
      </c>
      <c r="L175" s="6">
        <f>+'JULIO ORD'!L175</f>
        <v>3086</v>
      </c>
      <c r="M175" s="6">
        <f>+'JULIO ORD'!M175</f>
        <v>0</v>
      </c>
      <c r="N175" s="15">
        <f t="shared" si="2"/>
        <v>109993.61000000003</v>
      </c>
    </row>
    <row r="176" spans="1:14" x14ac:dyDescent="0.3">
      <c r="A176" s="3">
        <v>173</v>
      </c>
      <c r="B176" s="13" t="s">
        <v>186</v>
      </c>
      <c r="C176" s="6">
        <f>+'JULIO ORD'!C176</f>
        <v>142886.01999999999</v>
      </c>
      <c r="D176" s="6">
        <f>+'JULIO ORD'!D176</f>
        <v>60066.18</v>
      </c>
      <c r="E176" s="6">
        <f>+'JULIO ORD'!E176</f>
        <v>2013.52</v>
      </c>
      <c r="F176" s="6">
        <f>+'JULIO ORD'!F176+'2DO AJT TRIM FOFIR 24'!C176</f>
        <v>20993.21</v>
      </c>
      <c r="G176" s="6">
        <f>+'JULIO ORD'!G176</f>
        <v>3686.19</v>
      </c>
      <c r="H176" s="6">
        <f>+'JULIO ORD'!H176</f>
        <v>1087.72</v>
      </c>
      <c r="I176" s="6">
        <f>+'JULIO ORD'!I176</f>
        <v>2922.56</v>
      </c>
      <c r="J176" s="6">
        <f>+'JULIO ORD'!J176</f>
        <v>353.52</v>
      </c>
      <c r="K176" s="6">
        <f>+'JULIO ORD'!K176</f>
        <v>106.45</v>
      </c>
      <c r="L176" s="6">
        <f>+'JULIO ORD'!L176</f>
        <v>7867</v>
      </c>
      <c r="M176" s="6">
        <f>+'JULIO ORD'!M176</f>
        <v>0</v>
      </c>
      <c r="N176" s="15">
        <f t="shared" si="2"/>
        <v>241982.36999999997</v>
      </c>
    </row>
    <row r="177" spans="1:14" x14ac:dyDescent="0.3">
      <c r="A177" s="3">
        <v>174</v>
      </c>
      <c r="B177" s="13" t="s">
        <v>187</v>
      </c>
      <c r="C177" s="6">
        <f>+'JULIO ORD'!C177</f>
        <v>322984.24</v>
      </c>
      <c r="D177" s="6">
        <f>+'JULIO ORD'!D177</f>
        <v>116149.06</v>
      </c>
      <c r="E177" s="6">
        <f>+'JULIO ORD'!E177</f>
        <v>4071.6</v>
      </c>
      <c r="F177" s="6">
        <f>+'JULIO ORD'!F177+'2DO AJT TRIM FOFIR 24'!C177</f>
        <v>70591.33</v>
      </c>
      <c r="G177" s="6">
        <f>+'JULIO ORD'!G177</f>
        <v>11340.93</v>
      </c>
      <c r="H177" s="6">
        <f>+'JULIO ORD'!H177</f>
        <v>3253.86</v>
      </c>
      <c r="I177" s="6">
        <f>+'JULIO ORD'!I177</f>
        <v>10318.98</v>
      </c>
      <c r="J177" s="6">
        <f>+'JULIO ORD'!J177</f>
        <v>500.2</v>
      </c>
      <c r="K177" s="6">
        <f>+'JULIO ORD'!K177</f>
        <v>423.71</v>
      </c>
      <c r="L177" s="6">
        <f>+'JULIO ORD'!L177</f>
        <v>0</v>
      </c>
      <c r="M177" s="6">
        <f>+'JULIO ORD'!M177</f>
        <v>0</v>
      </c>
      <c r="N177" s="15">
        <f t="shared" si="2"/>
        <v>539633.90999999992</v>
      </c>
    </row>
    <row r="178" spans="1:14" x14ac:dyDescent="0.3">
      <c r="A178" s="3">
        <v>175</v>
      </c>
      <c r="B178" s="13" t="s">
        <v>188</v>
      </c>
      <c r="C178" s="6">
        <f>+'JULIO ORD'!C178</f>
        <v>179394.6</v>
      </c>
      <c r="D178" s="6">
        <f>+'JULIO ORD'!D178</f>
        <v>59659.29</v>
      </c>
      <c r="E178" s="6">
        <f>+'JULIO ORD'!E178</f>
        <v>2620.25</v>
      </c>
      <c r="F178" s="6">
        <f>+'JULIO ORD'!F178+'2DO AJT TRIM FOFIR 24'!C178</f>
        <v>31415.55</v>
      </c>
      <c r="G178" s="6">
        <f>+'JULIO ORD'!G178</f>
        <v>3630.87</v>
      </c>
      <c r="H178" s="6">
        <f>+'JULIO ORD'!H178</f>
        <v>1537.31</v>
      </c>
      <c r="I178" s="6">
        <f>+'JULIO ORD'!I178</f>
        <v>3715.8</v>
      </c>
      <c r="J178" s="6">
        <f>+'JULIO ORD'!J178</f>
        <v>412.21</v>
      </c>
      <c r="K178" s="6">
        <f>+'JULIO ORD'!K178</f>
        <v>170.67</v>
      </c>
      <c r="L178" s="6">
        <f>+'JULIO ORD'!L178</f>
        <v>0</v>
      </c>
      <c r="M178" s="6">
        <f>+'JULIO ORD'!M178</f>
        <v>0</v>
      </c>
      <c r="N178" s="15">
        <f t="shared" si="2"/>
        <v>282556.55</v>
      </c>
    </row>
    <row r="179" spans="1:14" x14ac:dyDescent="0.3">
      <c r="A179" s="3">
        <v>176</v>
      </c>
      <c r="B179" s="13" t="s">
        <v>189</v>
      </c>
      <c r="C179" s="6">
        <f>+'JULIO ORD'!C179</f>
        <v>286733.56</v>
      </c>
      <c r="D179" s="6">
        <f>+'JULIO ORD'!D179</f>
        <v>109144.02</v>
      </c>
      <c r="E179" s="6">
        <f>+'JULIO ORD'!E179</f>
        <v>4135.21</v>
      </c>
      <c r="F179" s="6">
        <f>+'JULIO ORD'!F179+'2DO AJT TRIM FOFIR 24'!C179</f>
        <v>44771.64</v>
      </c>
      <c r="G179" s="6">
        <f>+'JULIO ORD'!G179</f>
        <v>6994.67</v>
      </c>
      <c r="H179" s="6">
        <f>+'JULIO ORD'!H179</f>
        <v>2274.36</v>
      </c>
      <c r="I179" s="6">
        <f>+'JULIO ORD'!I179</f>
        <v>5896</v>
      </c>
      <c r="J179" s="6">
        <f>+'JULIO ORD'!J179</f>
        <v>725.27</v>
      </c>
      <c r="K179" s="6">
        <f>+'JULIO ORD'!K179</f>
        <v>232.43</v>
      </c>
      <c r="L179" s="6">
        <f>+'JULIO ORD'!L179</f>
        <v>0</v>
      </c>
      <c r="M179" s="6">
        <f>+'JULIO ORD'!M179</f>
        <v>0</v>
      </c>
      <c r="N179" s="15">
        <f t="shared" si="2"/>
        <v>460907.16000000003</v>
      </c>
    </row>
    <row r="180" spans="1:14" x14ac:dyDescent="0.3">
      <c r="A180" s="3">
        <v>177</v>
      </c>
      <c r="B180" s="13" t="s">
        <v>190</v>
      </c>
      <c r="C180" s="6">
        <f>+'JULIO ORD'!C180</f>
        <v>732562.12</v>
      </c>
      <c r="D180" s="6">
        <f>+'JULIO ORD'!D180</f>
        <v>205688.37</v>
      </c>
      <c r="E180" s="6">
        <f>+'JULIO ORD'!E180</f>
        <v>9811.23</v>
      </c>
      <c r="F180" s="6">
        <f>+'JULIO ORD'!F180+'2DO AJT TRIM FOFIR 24'!C180</f>
        <v>157056.44</v>
      </c>
      <c r="G180" s="6">
        <f>+'JULIO ORD'!G180</f>
        <v>26064.73</v>
      </c>
      <c r="H180" s="6">
        <f>+'JULIO ORD'!H180</f>
        <v>7275.23</v>
      </c>
      <c r="I180" s="6">
        <f>+'JULIO ORD'!I180</f>
        <v>23012.6</v>
      </c>
      <c r="J180" s="6">
        <f>+'JULIO ORD'!J180</f>
        <v>1329.35</v>
      </c>
      <c r="K180" s="6">
        <f>+'JULIO ORD'!K180</f>
        <v>929.53</v>
      </c>
      <c r="L180" s="6">
        <f>+'JULIO ORD'!L180</f>
        <v>0</v>
      </c>
      <c r="M180" s="6">
        <f>+'JULIO ORD'!M180</f>
        <v>0</v>
      </c>
      <c r="N180" s="15">
        <f t="shared" si="2"/>
        <v>1163729.6000000001</v>
      </c>
    </row>
    <row r="181" spans="1:14" x14ac:dyDescent="0.3">
      <c r="A181" s="3">
        <v>178</v>
      </c>
      <c r="B181" s="13" t="s">
        <v>191</v>
      </c>
      <c r="C181" s="6">
        <f>+'JULIO ORD'!C181</f>
        <v>366338.94</v>
      </c>
      <c r="D181" s="6">
        <f>+'JULIO ORD'!D181</f>
        <v>44501.22</v>
      </c>
      <c r="E181" s="6">
        <f>+'JULIO ORD'!E181</f>
        <v>4661.33</v>
      </c>
      <c r="F181" s="6">
        <f>+'JULIO ORD'!F181+'2DO AJT TRIM FOFIR 24'!C181</f>
        <v>71874.55</v>
      </c>
      <c r="G181" s="6">
        <f>+'JULIO ORD'!G181</f>
        <v>16714.11</v>
      </c>
      <c r="H181" s="6">
        <f>+'JULIO ORD'!H181</f>
        <v>3411.27</v>
      </c>
      <c r="I181" s="6">
        <f>+'JULIO ORD'!I181</f>
        <v>12505.04</v>
      </c>
      <c r="J181" s="6">
        <f>+'JULIO ORD'!J181</f>
        <v>658.21</v>
      </c>
      <c r="K181" s="6">
        <f>+'JULIO ORD'!K181</f>
        <v>417.75</v>
      </c>
      <c r="L181" s="6">
        <f>+'JULIO ORD'!L181</f>
        <v>0</v>
      </c>
      <c r="M181" s="6">
        <f>+'JULIO ORD'!M181</f>
        <v>0</v>
      </c>
      <c r="N181" s="15">
        <f t="shared" si="2"/>
        <v>521082.42000000004</v>
      </c>
    </row>
    <row r="182" spans="1:14" x14ac:dyDescent="0.3">
      <c r="A182" s="3">
        <v>179</v>
      </c>
      <c r="B182" s="13" t="s">
        <v>192</v>
      </c>
      <c r="C182" s="6">
        <f>+'JULIO ORD'!C182</f>
        <v>219297.65</v>
      </c>
      <c r="D182" s="6">
        <f>+'JULIO ORD'!D182</f>
        <v>81243.56</v>
      </c>
      <c r="E182" s="6">
        <f>+'JULIO ORD'!E182</f>
        <v>3101.8</v>
      </c>
      <c r="F182" s="6">
        <f>+'JULIO ORD'!F182+'2DO AJT TRIM FOFIR 24'!C182</f>
        <v>45181.53</v>
      </c>
      <c r="G182" s="6">
        <f>+'JULIO ORD'!G182</f>
        <v>3674.37</v>
      </c>
      <c r="H182" s="6">
        <f>+'JULIO ORD'!H182</f>
        <v>2112.37</v>
      </c>
      <c r="I182" s="6">
        <f>+'JULIO ORD'!I182</f>
        <v>4914.68</v>
      </c>
      <c r="J182" s="6">
        <f>+'JULIO ORD'!J182</f>
        <v>429.06</v>
      </c>
      <c r="K182" s="6">
        <f>+'JULIO ORD'!K182</f>
        <v>261.70999999999998</v>
      </c>
      <c r="L182" s="6">
        <f>+'JULIO ORD'!L182</f>
        <v>1242</v>
      </c>
      <c r="M182" s="6">
        <f>+'JULIO ORD'!M182</f>
        <v>0</v>
      </c>
      <c r="N182" s="15">
        <f t="shared" si="2"/>
        <v>361458.72999999992</v>
      </c>
    </row>
    <row r="183" spans="1:14" x14ac:dyDescent="0.3">
      <c r="A183" s="3">
        <v>180</v>
      </c>
      <c r="B183" s="13" t="s">
        <v>193</v>
      </c>
      <c r="C183" s="6">
        <f>+'JULIO ORD'!C183</f>
        <v>189275.79</v>
      </c>
      <c r="D183" s="6">
        <f>+'JULIO ORD'!D183</f>
        <v>95714.35</v>
      </c>
      <c r="E183" s="6">
        <f>+'JULIO ORD'!E183</f>
        <v>2739.25</v>
      </c>
      <c r="F183" s="6">
        <f>+'JULIO ORD'!F183+'2DO AJT TRIM FOFIR 24'!C183</f>
        <v>31478.78</v>
      </c>
      <c r="G183" s="6">
        <f>+'JULIO ORD'!G183</f>
        <v>5946.34</v>
      </c>
      <c r="H183" s="6">
        <f>+'JULIO ORD'!H183</f>
        <v>1565.48</v>
      </c>
      <c r="I183" s="6">
        <f>+'JULIO ORD'!I183</f>
        <v>4657.12</v>
      </c>
      <c r="J183" s="6">
        <f>+'JULIO ORD'!J183</f>
        <v>447.3</v>
      </c>
      <c r="K183" s="6">
        <f>+'JULIO ORD'!K183</f>
        <v>167.8</v>
      </c>
      <c r="L183" s="6">
        <f>+'JULIO ORD'!L183</f>
        <v>0</v>
      </c>
      <c r="M183" s="6">
        <f>+'JULIO ORD'!M183</f>
        <v>0</v>
      </c>
      <c r="N183" s="15">
        <f t="shared" si="2"/>
        <v>331992.21000000002</v>
      </c>
    </row>
    <row r="184" spans="1:14" x14ac:dyDescent="0.3">
      <c r="A184" s="3">
        <v>181</v>
      </c>
      <c r="B184" s="13" t="s">
        <v>194</v>
      </c>
      <c r="C184" s="6">
        <f>+'JULIO ORD'!C184</f>
        <v>97271.93</v>
      </c>
      <c r="D184" s="6">
        <f>+'JULIO ORD'!D184</f>
        <v>49284.68</v>
      </c>
      <c r="E184" s="6">
        <f>+'JULIO ORD'!E184</f>
        <v>1510.88</v>
      </c>
      <c r="F184" s="6">
        <f>+'JULIO ORD'!F184+'2DO AJT TRIM FOFIR 24'!C184</f>
        <v>12991.09</v>
      </c>
      <c r="G184" s="6">
        <f>+'JULIO ORD'!G184</f>
        <v>1151.1199999999999</v>
      </c>
      <c r="H184" s="6">
        <f>+'JULIO ORD'!H184</f>
        <v>694.62</v>
      </c>
      <c r="I184" s="6">
        <f>+'JULIO ORD'!I184</f>
        <v>1261.17</v>
      </c>
      <c r="J184" s="6">
        <f>+'JULIO ORD'!J184</f>
        <v>273.75</v>
      </c>
      <c r="K184" s="6">
        <f>+'JULIO ORD'!K184</f>
        <v>60.42</v>
      </c>
      <c r="L184" s="6">
        <f>+'JULIO ORD'!L184</f>
        <v>2353</v>
      </c>
      <c r="M184" s="6">
        <f>+'JULIO ORD'!M184</f>
        <v>0</v>
      </c>
      <c r="N184" s="15">
        <f t="shared" si="2"/>
        <v>166852.66</v>
      </c>
    </row>
    <row r="185" spans="1:14" x14ac:dyDescent="0.3">
      <c r="A185" s="3">
        <v>182</v>
      </c>
      <c r="B185" s="13" t="s">
        <v>195</v>
      </c>
      <c r="C185" s="6">
        <f>+'JULIO ORD'!C185</f>
        <v>182272.63</v>
      </c>
      <c r="D185" s="6">
        <f>+'JULIO ORD'!D185</f>
        <v>49492.6</v>
      </c>
      <c r="E185" s="6">
        <f>+'JULIO ORD'!E185</f>
        <v>2687.36</v>
      </c>
      <c r="F185" s="6">
        <f>+'JULIO ORD'!F185+'2DO AJT TRIM FOFIR 24'!C185</f>
        <v>27728.42</v>
      </c>
      <c r="G185" s="6">
        <f>+'JULIO ORD'!G185</f>
        <v>5659.93</v>
      </c>
      <c r="H185" s="6">
        <f>+'JULIO ORD'!H185</f>
        <v>1418.68</v>
      </c>
      <c r="I185" s="6">
        <f>+'JULIO ORD'!I185</f>
        <v>4140.55</v>
      </c>
      <c r="J185" s="6">
        <f>+'JULIO ORD'!J185</f>
        <v>463.28</v>
      </c>
      <c r="K185" s="6">
        <f>+'JULIO ORD'!K185</f>
        <v>141.19</v>
      </c>
      <c r="L185" s="6">
        <f>+'JULIO ORD'!L185</f>
        <v>0</v>
      </c>
      <c r="M185" s="6">
        <f>+'JULIO ORD'!M185</f>
        <v>0</v>
      </c>
      <c r="N185" s="15">
        <f t="shared" si="2"/>
        <v>274004.64</v>
      </c>
    </row>
    <row r="186" spans="1:14" x14ac:dyDescent="0.3">
      <c r="A186" s="3">
        <v>183</v>
      </c>
      <c r="B186" s="13" t="s">
        <v>196</v>
      </c>
      <c r="C186" s="6">
        <f>+'JULIO ORD'!C186</f>
        <v>150090.79</v>
      </c>
      <c r="D186" s="6">
        <f>+'JULIO ORD'!D186</f>
        <v>67466.399999999994</v>
      </c>
      <c r="E186" s="6">
        <f>+'JULIO ORD'!E186</f>
        <v>2263.2399999999998</v>
      </c>
      <c r="F186" s="6">
        <f>+'JULIO ORD'!F186+'2DO AJT TRIM FOFIR 24'!C186</f>
        <v>20916.669999999998</v>
      </c>
      <c r="G186" s="6">
        <f>+'JULIO ORD'!G186</f>
        <v>3777.7</v>
      </c>
      <c r="H186" s="6">
        <f>+'JULIO ORD'!H186</f>
        <v>1102.8599999999999</v>
      </c>
      <c r="I186" s="6">
        <f>+'JULIO ORD'!I186</f>
        <v>2870.67</v>
      </c>
      <c r="J186" s="6">
        <f>+'JULIO ORD'!J186</f>
        <v>408.93</v>
      </c>
      <c r="K186" s="6">
        <f>+'JULIO ORD'!K186</f>
        <v>100.95</v>
      </c>
      <c r="L186" s="6">
        <f>+'JULIO ORD'!L186</f>
        <v>0</v>
      </c>
      <c r="M186" s="6">
        <f>+'JULIO ORD'!M186</f>
        <v>0</v>
      </c>
      <c r="N186" s="15">
        <f t="shared" si="2"/>
        <v>248998.21</v>
      </c>
    </row>
    <row r="187" spans="1:14" x14ac:dyDescent="0.3">
      <c r="A187" s="3">
        <v>184</v>
      </c>
      <c r="B187" s="13" t="s">
        <v>197</v>
      </c>
      <c r="C187" s="6">
        <f>+'JULIO ORD'!C187</f>
        <v>22274700.41</v>
      </c>
      <c r="D187" s="6">
        <f>+'JULIO ORD'!D187</f>
        <v>8660387.6799999997</v>
      </c>
      <c r="E187" s="6">
        <f>+'JULIO ORD'!E187</f>
        <v>262118.69</v>
      </c>
      <c r="F187" s="6">
        <f>+'JULIO ORD'!F187+'2DO AJT TRIM FOFIR 24'!C187</f>
        <v>4785199.1399999997</v>
      </c>
      <c r="G187" s="6">
        <f>+'JULIO ORD'!G187</f>
        <v>397912.95</v>
      </c>
      <c r="H187" s="6">
        <f>+'JULIO ORD'!H187</f>
        <v>221661.54</v>
      </c>
      <c r="I187" s="6">
        <f>+'JULIO ORD'!I187</f>
        <v>541924.12</v>
      </c>
      <c r="J187" s="6">
        <f>+'JULIO ORD'!J187</f>
        <v>30846.720000000001</v>
      </c>
      <c r="K187" s="6">
        <f>+'JULIO ORD'!K187</f>
        <v>28866.080000000002</v>
      </c>
      <c r="L187" s="6">
        <f>+'JULIO ORD'!L187</f>
        <v>1950177</v>
      </c>
      <c r="M187" s="6">
        <f>+'JULIO ORD'!M187</f>
        <v>251365.61</v>
      </c>
      <c r="N187" s="15">
        <f t="shared" si="2"/>
        <v>39405159.939999998</v>
      </c>
    </row>
    <row r="188" spans="1:14" ht="15" customHeight="1" x14ac:dyDescent="0.3">
      <c r="A188" s="3">
        <v>185</v>
      </c>
      <c r="B188" s="13" t="s">
        <v>198</v>
      </c>
      <c r="C188" s="6">
        <f>+'JULIO ORD'!C188</f>
        <v>539785.77</v>
      </c>
      <c r="D188" s="6">
        <f>+'JULIO ORD'!D188</f>
        <v>112826.21</v>
      </c>
      <c r="E188" s="6">
        <f>+'JULIO ORD'!E188</f>
        <v>7226.43</v>
      </c>
      <c r="F188" s="6">
        <f>+'JULIO ORD'!F188+'2DO AJT TRIM FOFIR 24'!C188</f>
        <v>104283.73000000001</v>
      </c>
      <c r="G188" s="6">
        <f>+'JULIO ORD'!G188</f>
        <v>22680.04</v>
      </c>
      <c r="H188" s="6">
        <f>+'JULIO ORD'!H188</f>
        <v>4967.58</v>
      </c>
      <c r="I188" s="6">
        <f>+'JULIO ORD'!I188</f>
        <v>17216.990000000002</v>
      </c>
      <c r="J188" s="6">
        <f>+'JULIO ORD'!J188</f>
        <v>1052.54</v>
      </c>
      <c r="K188" s="6">
        <f>+'JULIO ORD'!K188</f>
        <v>597.79999999999995</v>
      </c>
      <c r="L188" s="6">
        <f>+'JULIO ORD'!L188</f>
        <v>16310</v>
      </c>
      <c r="M188" s="6">
        <f>+'JULIO ORD'!M188</f>
        <v>0</v>
      </c>
      <c r="N188" s="15">
        <f t="shared" si="2"/>
        <v>826947.09000000008</v>
      </c>
    </row>
    <row r="189" spans="1:14" ht="15" customHeight="1" x14ac:dyDescent="0.3">
      <c r="A189" s="3">
        <v>186</v>
      </c>
      <c r="B189" s="13" t="s">
        <v>199</v>
      </c>
      <c r="C189" s="6">
        <f>+'JULIO ORD'!C189</f>
        <v>104632.85</v>
      </c>
      <c r="D189" s="6">
        <f>+'JULIO ORD'!D189</f>
        <v>59728.54</v>
      </c>
      <c r="E189" s="6">
        <f>+'JULIO ORD'!E189</f>
        <v>1737.9</v>
      </c>
      <c r="F189" s="6">
        <f>+'JULIO ORD'!F189+'2DO AJT TRIM FOFIR 24'!C189</f>
        <v>10631.61</v>
      </c>
      <c r="G189" s="6">
        <f>+'JULIO ORD'!G189</f>
        <v>1329.57</v>
      </c>
      <c r="H189" s="6">
        <f>+'JULIO ORD'!H189</f>
        <v>631.91999999999996</v>
      </c>
      <c r="I189" s="6">
        <f>+'JULIO ORD'!I189</f>
        <v>1045.95</v>
      </c>
      <c r="J189" s="6">
        <f>+'JULIO ORD'!J189</f>
        <v>345.48</v>
      </c>
      <c r="K189" s="6">
        <f>+'JULIO ORD'!K189</f>
        <v>37.89</v>
      </c>
      <c r="L189" s="6">
        <f>+'JULIO ORD'!L189</f>
        <v>0</v>
      </c>
      <c r="M189" s="6">
        <f>+'JULIO ORD'!M189</f>
        <v>0</v>
      </c>
      <c r="N189" s="15">
        <f t="shared" si="2"/>
        <v>180121.71000000008</v>
      </c>
    </row>
    <row r="190" spans="1:14" ht="15" customHeight="1" x14ac:dyDescent="0.3">
      <c r="A190" s="3">
        <v>187</v>
      </c>
      <c r="B190" s="13" t="s">
        <v>200</v>
      </c>
      <c r="C190" s="6">
        <f>+'JULIO ORD'!C190</f>
        <v>179547.5</v>
      </c>
      <c r="D190" s="6">
        <f>+'JULIO ORD'!D190</f>
        <v>78312.55</v>
      </c>
      <c r="E190" s="6">
        <f>+'JULIO ORD'!E190</f>
        <v>2668.87</v>
      </c>
      <c r="F190" s="6">
        <f>+'JULIO ORD'!F190+'2DO AJT TRIM FOFIR 24'!C190</f>
        <v>24240.62</v>
      </c>
      <c r="G190" s="6">
        <f>+'JULIO ORD'!G190</f>
        <v>4672.96</v>
      </c>
      <c r="H190" s="6">
        <f>+'JULIO ORD'!H190</f>
        <v>1292.69</v>
      </c>
      <c r="I190" s="6">
        <f>+'JULIO ORD'!I190</f>
        <v>3411.44</v>
      </c>
      <c r="J190" s="6">
        <f>+'JULIO ORD'!J190</f>
        <v>490.84</v>
      </c>
      <c r="K190" s="6">
        <f>+'JULIO ORD'!K190</f>
        <v>115.42</v>
      </c>
      <c r="L190" s="6">
        <f>+'JULIO ORD'!L190</f>
        <v>0</v>
      </c>
      <c r="M190" s="6">
        <f>+'JULIO ORD'!M190</f>
        <v>0</v>
      </c>
      <c r="N190" s="15">
        <f t="shared" si="2"/>
        <v>294752.89</v>
      </c>
    </row>
    <row r="191" spans="1:14" ht="15" customHeight="1" x14ac:dyDescent="0.3">
      <c r="A191" s="3">
        <v>188</v>
      </c>
      <c r="B191" s="13" t="s">
        <v>201</v>
      </c>
      <c r="C191" s="6">
        <f>+'JULIO ORD'!C191</f>
        <v>581011.55000000005</v>
      </c>
      <c r="D191" s="6">
        <f>+'JULIO ORD'!D191</f>
        <v>169981.47</v>
      </c>
      <c r="E191" s="6">
        <f>+'JULIO ORD'!E191</f>
        <v>7700.97</v>
      </c>
      <c r="F191" s="6">
        <f>+'JULIO ORD'!F191+'2DO AJT TRIM FOFIR 24'!C191</f>
        <v>114886.44</v>
      </c>
      <c r="G191" s="6">
        <f>+'JULIO ORD'!G191</f>
        <v>24903.43</v>
      </c>
      <c r="H191" s="6">
        <f>+'JULIO ORD'!H191</f>
        <v>5438.16</v>
      </c>
      <c r="I191" s="6">
        <f>+'JULIO ORD'!I191</f>
        <v>18792.23</v>
      </c>
      <c r="J191" s="6">
        <f>+'JULIO ORD'!J191</f>
        <v>1096.19</v>
      </c>
      <c r="K191" s="6">
        <f>+'JULIO ORD'!K191</f>
        <v>664.68</v>
      </c>
      <c r="L191" s="6">
        <f>+'JULIO ORD'!L191</f>
        <v>0</v>
      </c>
      <c r="M191" s="6">
        <f>+'JULIO ORD'!M191</f>
        <v>0</v>
      </c>
      <c r="N191" s="15">
        <f t="shared" si="2"/>
        <v>924475.12</v>
      </c>
    </row>
    <row r="192" spans="1:14" ht="15" customHeight="1" x14ac:dyDescent="0.3">
      <c r="A192" s="3">
        <v>189</v>
      </c>
      <c r="B192" s="13" t="s">
        <v>202</v>
      </c>
      <c r="C192" s="6">
        <f>+'JULIO ORD'!C192</f>
        <v>271502.64</v>
      </c>
      <c r="D192" s="6">
        <f>+'JULIO ORD'!D192</f>
        <v>76012.97</v>
      </c>
      <c r="E192" s="6">
        <f>+'JULIO ORD'!E192</f>
        <v>3717.78</v>
      </c>
      <c r="F192" s="6">
        <f>+'JULIO ORD'!F192+'2DO AJT TRIM FOFIR 24'!C192</f>
        <v>57999.31</v>
      </c>
      <c r="G192" s="6">
        <f>+'JULIO ORD'!G192</f>
        <v>8140.44</v>
      </c>
      <c r="H192" s="6">
        <f>+'JULIO ORD'!H192</f>
        <v>2686.95</v>
      </c>
      <c r="I192" s="6">
        <f>+'JULIO ORD'!I192</f>
        <v>7718.97</v>
      </c>
      <c r="J192" s="6">
        <f>+'JULIO ORD'!J192</f>
        <v>488.58</v>
      </c>
      <c r="K192" s="6">
        <f>+'JULIO ORD'!K192</f>
        <v>341.52</v>
      </c>
      <c r="L192" s="6">
        <f>+'JULIO ORD'!L192</f>
        <v>0</v>
      </c>
      <c r="M192" s="6">
        <f>+'JULIO ORD'!M192</f>
        <v>0</v>
      </c>
      <c r="N192" s="15">
        <f t="shared" si="2"/>
        <v>428609.16000000003</v>
      </c>
    </row>
    <row r="193" spans="1:14" x14ac:dyDescent="0.3">
      <c r="A193" s="3">
        <v>190</v>
      </c>
      <c r="B193" s="13" t="s">
        <v>203</v>
      </c>
      <c r="C193" s="6">
        <f>+'JULIO ORD'!C193</f>
        <v>1455567.72</v>
      </c>
      <c r="D193" s="6">
        <f>+'JULIO ORD'!D193</f>
        <v>309118.17</v>
      </c>
      <c r="E193" s="6">
        <f>+'JULIO ORD'!E193</f>
        <v>19023.5</v>
      </c>
      <c r="F193" s="6">
        <f>+'JULIO ORD'!F193+'2DO AJT TRIM FOFIR 24'!C193</f>
        <v>304393.02</v>
      </c>
      <c r="G193" s="6">
        <f>+'JULIO ORD'!G193</f>
        <v>57629.18</v>
      </c>
      <c r="H193" s="6">
        <f>+'JULIO ORD'!H193</f>
        <v>14190.8</v>
      </c>
      <c r="I193" s="6">
        <f>+'JULIO ORD'!I193</f>
        <v>47022.98</v>
      </c>
      <c r="J193" s="6">
        <f>+'JULIO ORD'!J193</f>
        <v>2531.41</v>
      </c>
      <c r="K193" s="6">
        <f>+'JULIO ORD'!K193</f>
        <v>1795.11</v>
      </c>
      <c r="L193" s="6">
        <f>+'JULIO ORD'!L193</f>
        <v>0</v>
      </c>
      <c r="M193" s="6">
        <f>+'JULIO ORD'!M193</f>
        <v>266966.02</v>
      </c>
      <c r="N193" s="15">
        <f t="shared" si="2"/>
        <v>2478237.9099999997</v>
      </c>
    </row>
    <row r="194" spans="1:14" ht="15" customHeight="1" x14ac:dyDescent="0.3">
      <c r="A194" s="3">
        <v>191</v>
      </c>
      <c r="B194" s="13" t="s">
        <v>204</v>
      </c>
      <c r="C194" s="6">
        <f>+'JULIO ORD'!C194</f>
        <v>53464.21</v>
      </c>
      <c r="D194" s="6">
        <f>+'JULIO ORD'!D194</f>
        <v>28179.95</v>
      </c>
      <c r="E194" s="6">
        <f>+'JULIO ORD'!E194</f>
        <v>877.59</v>
      </c>
      <c r="F194" s="6">
        <f>+'JULIO ORD'!F194+'2DO AJT TRIM FOFIR 24'!C194</f>
        <v>6431.8099999999995</v>
      </c>
      <c r="G194" s="6">
        <f>+'JULIO ORD'!G194</f>
        <v>746.5</v>
      </c>
      <c r="H194" s="6">
        <f>+'JULIO ORD'!H194</f>
        <v>357.96</v>
      </c>
      <c r="I194" s="6">
        <f>+'JULIO ORD'!I194</f>
        <v>665.33</v>
      </c>
      <c r="J194" s="6">
        <f>+'JULIO ORD'!J194</f>
        <v>174.1</v>
      </c>
      <c r="K194" s="6">
        <f>+'JULIO ORD'!K194</f>
        <v>27.18</v>
      </c>
      <c r="L194" s="6">
        <f>+'JULIO ORD'!L194</f>
        <v>3966</v>
      </c>
      <c r="M194" s="6">
        <f>+'JULIO ORD'!M194</f>
        <v>0</v>
      </c>
      <c r="N194" s="15">
        <f t="shared" si="2"/>
        <v>94890.63</v>
      </c>
    </row>
    <row r="195" spans="1:14" ht="15" customHeight="1" x14ac:dyDescent="0.3">
      <c r="A195" s="3">
        <v>192</v>
      </c>
      <c r="B195" s="13" t="s">
        <v>205</v>
      </c>
      <c r="C195" s="6">
        <f>+'JULIO ORD'!C195</f>
        <v>177381.61</v>
      </c>
      <c r="D195" s="6">
        <f>+'JULIO ORD'!D195</f>
        <v>70910.75</v>
      </c>
      <c r="E195" s="6">
        <f>+'JULIO ORD'!E195</f>
        <v>2458.77</v>
      </c>
      <c r="F195" s="6">
        <f>+'JULIO ORD'!F195+'2DO AJT TRIM FOFIR 24'!C195</f>
        <v>34016.68</v>
      </c>
      <c r="G195" s="6">
        <f>+'JULIO ORD'!G195</f>
        <v>3789.81</v>
      </c>
      <c r="H195" s="6">
        <f>+'JULIO ORD'!H195</f>
        <v>1624</v>
      </c>
      <c r="I195" s="6">
        <f>+'JULIO ORD'!I195</f>
        <v>4112.79</v>
      </c>
      <c r="J195" s="6">
        <f>+'JULIO ORD'!J195</f>
        <v>378.29</v>
      </c>
      <c r="K195" s="6">
        <f>+'JULIO ORD'!K195</f>
        <v>193.36</v>
      </c>
      <c r="L195" s="6">
        <f>+'JULIO ORD'!L195</f>
        <v>0</v>
      </c>
      <c r="M195" s="6">
        <f>+'JULIO ORD'!M195</f>
        <v>0</v>
      </c>
      <c r="N195" s="15">
        <f t="shared" si="2"/>
        <v>294866.05999999994</v>
      </c>
    </row>
    <row r="196" spans="1:14" ht="15" customHeight="1" x14ac:dyDescent="0.3">
      <c r="A196" s="3">
        <v>193</v>
      </c>
      <c r="B196" s="13" t="s">
        <v>206</v>
      </c>
      <c r="C196" s="6">
        <f>+'JULIO ORD'!C196</f>
        <v>255445.03</v>
      </c>
      <c r="D196" s="6">
        <f>+'JULIO ORD'!D196</f>
        <v>48406.2</v>
      </c>
      <c r="E196" s="6">
        <f>+'JULIO ORD'!E196</f>
        <v>3433.43</v>
      </c>
      <c r="F196" s="6">
        <f>+'JULIO ORD'!F196+'2DO AJT TRIM FOFIR 24'!C196</f>
        <v>58496.87</v>
      </c>
      <c r="G196" s="6">
        <f>+'JULIO ORD'!G196</f>
        <v>7050.03</v>
      </c>
      <c r="H196" s="6">
        <f>+'JULIO ORD'!H196</f>
        <v>2663.38</v>
      </c>
      <c r="I196" s="6">
        <f>+'JULIO ORD'!I196</f>
        <v>7528.32</v>
      </c>
      <c r="J196" s="6">
        <f>+'JULIO ORD'!J196</f>
        <v>421.56</v>
      </c>
      <c r="K196" s="6">
        <f>+'JULIO ORD'!K196</f>
        <v>352.21</v>
      </c>
      <c r="L196" s="6">
        <f>+'JULIO ORD'!L196</f>
        <v>0</v>
      </c>
      <c r="M196" s="6">
        <f>+'JULIO ORD'!M196</f>
        <v>0</v>
      </c>
      <c r="N196" s="15">
        <f t="shared" ref="N196:N259" si="3">SUM(C196:M196)</f>
        <v>383797.03</v>
      </c>
    </row>
    <row r="197" spans="1:14" ht="15" customHeight="1" x14ac:dyDescent="0.3">
      <c r="A197" s="3">
        <v>194</v>
      </c>
      <c r="B197" s="13" t="s">
        <v>207</v>
      </c>
      <c r="C197" s="6">
        <f>+'JULIO ORD'!C197</f>
        <v>205835.32</v>
      </c>
      <c r="D197" s="6">
        <f>+'JULIO ORD'!D197</f>
        <v>72738.42</v>
      </c>
      <c r="E197" s="6">
        <f>+'JULIO ORD'!E197</f>
        <v>2726.25</v>
      </c>
      <c r="F197" s="6">
        <f>+'JULIO ORD'!F197+'2DO AJT TRIM FOFIR 24'!C197</f>
        <v>33699.94</v>
      </c>
      <c r="G197" s="6">
        <f>+'JULIO ORD'!G197</f>
        <v>3457.09</v>
      </c>
      <c r="H197" s="6">
        <f>+'JULIO ORD'!H197</f>
        <v>1691.53</v>
      </c>
      <c r="I197" s="6">
        <f>+'JULIO ORD'!I197</f>
        <v>3815.79</v>
      </c>
      <c r="J197" s="6">
        <f>+'JULIO ORD'!J197</f>
        <v>504.69</v>
      </c>
      <c r="K197" s="6">
        <f>+'JULIO ORD'!K197</f>
        <v>182.7</v>
      </c>
      <c r="L197" s="6">
        <f>+'JULIO ORD'!L197</f>
        <v>4527</v>
      </c>
      <c r="M197" s="6">
        <f>+'JULIO ORD'!M197</f>
        <v>0</v>
      </c>
      <c r="N197" s="15">
        <f t="shared" si="3"/>
        <v>329178.73000000004</v>
      </c>
    </row>
    <row r="198" spans="1:14" x14ac:dyDescent="0.3">
      <c r="A198" s="3">
        <v>195</v>
      </c>
      <c r="B198" s="13" t="s">
        <v>208</v>
      </c>
      <c r="C198" s="6">
        <f>+'JULIO ORD'!C198</f>
        <v>181115.22</v>
      </c>
      <c r="D198" s="6">
        <f>+'JULIO ORD'!D198</f>
        <v>78283.460000000006</v>
      </c>
      <c r="E198" s="6">
        <f>+'JULIO ORD'!E198</f>
        <v>2685.74</v>
      </c>
      <c r="F198" s="6">
        <f>+'JULIO ORD'!F198+'2DO AJT TRIM FOFIR 24'!C198</f>
        <v>22426.73</v>
      </c>
      <c r="G198" s="6">
        <f>+'JULIO ORD'!G198</f>
        <v>2775.13</v>
      </c>
      <c r="H198" s="6">
        <f>+'JULIO ORD'!H198</f>
        <v>1238.8</v>
      </c>
      <c r="I198" s="6">
        <f>+'JULIO ORD'!I198</f>
        <v>2432.37</v>
      </c>
      <c r="J198" s="6">
        <f>+'JULIO ORD'!J198</f>
        <v>564.1</v>
      </c>
      <c r="K198" s="6">
        <f>+'JULIO ORD'!K198</f>
        <v>101.51</v>
      </c>
      <c r="L198" s="6">
        <f>+'JULIO ORD'!L198</f>
        <v>0</v>
      </c>
      <c r="M198" s="6">
        <f>+'JULIO ORD'!M198</f>
        <v>0</v>
      </c>
      <c r="N198" s="15">
        <f t="shared" si="3"/>
        <v>291623.05999999994</v>
      </c>
    </row>
    <row r="199" spans="1:14" x14ac:dyDescent="0.3">
      <c r="A199" s="3">
        <v>196</v>
      </c>
      <c r="B199" s="13" t="s">
        <v>209</v>
      </c>
      <c r="C199" s="6">
        <f>+'JULIO ORD'!C199</f>
        <v>88544.12</v>
      </c>
      <c r="D199" s="6">
        <f>+'JULIO ORD'!D199</f>
        <v>44688.46</v>
      </c>
      <c r="E199" s="6">
        <f>+'JULIO ORD'!E199</f>
        <v>1416.86</v>
      </c>
      <c r="F199" s="6">
        <f>+'JULIO ORD'!F199+'2DO AJT TRIM FOFIR 24'!C199</f>
        <v>12039.76</v>
      </c>
      <c r="G199" s="6">
        <f>+'JULIO ORD'!G199</f>
        <v>1019.99</v>
      </c>
      <c r="H199" s="6">
        <f>+'JULIO ORD'!H199</f>
        <v>639.33000000000004</v>
      </c>
      <c r="I199" s="6">
        <f>+'JULIO ORD'!I199</f>
        <v>1155.21</v>
      </c>
      <c r="J199" s="6">
        <f>+'JULIO ORD'!J199</f>
        <v>255.22</v>
      </c>
      <c r="K199" s="6">
        <f>+'JULIO ORD'!K199</f>
        <v>56</v>
      </c>
      <c r="L199" s="6">
        <f>+'JULIO ORD'!L199</f>
        <v>0</v>
      </c>
      <c r="M199" s="6">
        <f>+'JULIO ORD'!M199</f>
        <v>0</v>
      </c>
      <c r="N199" s="15">
        <f t="shared" si="3"/>
        <v>149814.94999999995</v>
      </c>
    </row>
    <row r="200" spans="1:14" x14ac:dyDescent="0.3">
      <c r="A200" s="3">
        <v>197</v>
      </c>
      <c r="B200" s="13" t="s">
        <v>210</v>
      </c>
      <c r="C200" s="6">
        <f>+'JULIO ORD'!C200</f>
        <v>370971.51</v>
      </c>
      <c r="D200" s="6">
        <f>+'JULIO ORD'!D200</f>
        <v>136133.44</v>
      </c>
      <c r="E200" s="6">
        <f>+'JULIO ORD'!E200</f>
        <v>4948.6400000000003</v>
      </c>
      <c r="F200" s="6">
        <f>+'JULIO ORD'!F200+'2DO AJT TRIM FOFIR 24'!C200</f>
        <v>67054.040000000008</v>
      </c>
      <c r="G200" s="6">
        <f>+'JULIO ORD'!G200</f>
        <v>8351.0300000000007</v>
      </c>
      <c r="H200" s="6">
        <f>+'JULIO ORD'!H200</f>
        <v>3257.75</v>
      </c>
      <c r="I200" s="6">
        <f>+'JULIO ORD'!I200</f>
        <v>8348.4699999999993</v>
      </c>
      <c r="J200" s="6">
        <f>+'JULIO ORD'!J200</f>
        <v>775.76</v>
      </c>
      <c r="K200" s="6">
        <f>+'JULIO ORD'!K200</f>
        <v>376.14</v>
      </c>
      <c r="L200" s="6">
        <f>+'JULIO ORD'!L200</f>
        <v>19323</v>
      </c>
      <c r="M200" s="6">
        <f>+'JULIO ORD'!M200</f>
        <v>0</v>
      </c>
      <c r="N200" s="15">
        <f t="shared" si="3"/>
        <v>619539.78</v>
      </c>
    </row>
    <row r="201" spans="1:14" x14ac:dyDescent="0.3">
      <c r="A201" s="3">
        <v>198</v>
      </c>
      <c r="B201" s="13" t="s">
        <v>211</v>
      </c>
      <c r="C201" s="6">
        <f>+'JULIO ORD'!C201</f>
        <v>1867703.81</v>
      </c>
      <c r="D201" s="6">
        <f>+'JULIO ORD'!D201</f>
        <v>993976.53</v>
      </c>
      <c r="E201" s="6">
        <f>+'JULIO ORD'!E201</f>
        <v>23935.64</v>
      </c>
      <c r="F201" s="6">
        <f>+'JULIO ORD'!F201+'2DO AJT TRIM FOFIR 24'!C201</f>
        <v>381158.67</v>
      </c>
      <c r="G201" s="6">
        <f>+'JULIO ORD'!G201</f>
        <v>77196.17</v>
      </c>
      <c r="H201" s="6">
        <f>+'JULIO ORD'!H201</f>
        <v>17886.21</v>
      </c>
      <c r="I201" s="6">
        <f>+'JULIO ORD'!I201</f>
        <v>60567.4</v>
      </c>
      <c r="J201" s="6">
        <f>+'JULIO ORD'!J201</f>
        <v>3183.9</v>
      </c>
      <c r="K201" s="6">
        <f>+'JULIO ORD'!K201</f>
        <v>2238.5300000000002</v>
      </c>
      <c r="L201" s="6">
        <f>+'JULIO ORD'!L201</f>
        <v>0</v>
      </c>
      <c r="M201" s="6">
        <f>+'JULIO ORD'!M201</f>
        <v>0</v>
      </c>
      <c r="N201" s="15">
        <f t="shared" si="3"/>
        <v>3427846.8599999994</v>
      </c>
    </row>
    <row r="202" spans="1:14" x14ac:dyDescent="0.3">
      <c r="A202" s="3">
        <v>199</v>
      </c>
      <c r="B202" s="13" t="s">
        <v>212</v>
      </c>
      <c r="C202" s="6">
        <f>+'JULIO ORD'!C202</f>
        <v>97148.82</v>
      </c>
      <c r="D202" s="6">
        <f>+'JULIO ORD'!D202</f>
        <v>42537.78</v>
      </c>
      <c r="E202" s="6">
        <f>+'JULIO ORD'!E202</f>
        <v>1593.17</v>
      </c>
      <c r="F202" s="6">
        <f>+'JULIO ORD'!F202+'2DO AJT TRIM FOFIR 24'!C202</f>
        <v>9605.35</v>
      </c>
      <c r="G202" s="6">
        <f>+'JULIO ORD'!G202</f>
        <v>1285.08</v>
      </c>
      <c r="H202" s="6">
        <f>+'JULIO ORD'!H202</f>
        <v>577.54999999999995</v>
      </c>
      <c r="I202" s="6">
        <f>+'JULIO ORD'!I202</f>
        <v>956.91</v>
      </c>
      <c r="J202" s="6">
        <f>+'JULIO ORD'!J202</f>
        <v>317.68</v>
      </c>
      <c r="K202" s="6">
        <f>+'JULIO ORD'!K202</f>
        <v>33.46</v>
      </c>
      <c r="L202" s="6">
        <f>+'JULIO ORD'!L202</f>
        <v>0</v>
      </c>
      <c r="M202" s="6">
        <f>+'JULIO ORD'!M202</f>
        <v>0</v>
      </c>
      <c r="N202" s="15">
        <f t="shared" si="3"/>
        <v>154055.79999999999</v>
      </c>
    </row>
    <row r="203" spans="1:14" x14ac:dyDescent="0.3">
      <c r="A203" s="3">
        <v>200</v>
      </c>
      <c r="B203" s="13" t="s">
        <v>213</v>
      </c>
      <c r="C203" s="6">
        <f>+'JULIO ORD'!C203</f>
        <v>274210.56</v>
      </c>
      <c r="D203" s="6">
        <f>+'JULIO ORD'!D203</f>
        <v>57662.2</v>
      </c>
      <c r="E203" s="6">
        <f>+'JULIO ORD'!E203</f>
        <v>3935.08</v>
      </c>
      <c r="F203" s="6">
        <f>+'JULIO ORD'!F203+'2DO AJT TRIM FOFIR 24'!C203</f>
        <v>43771.22</v>
      </c>
      <c r="G203" s="6">
        <f>+'JULIO ORD'!G203</f>
        <v>9618.4599999999991</v>
      </c>
      <c r="H203" s="6">
        <f>+'JULIO ORD'!H203</f>
        <v>2205.9699999999998</v>
      </c>
      <c r="I203" s="6">
        <f>+'JULIO ORD'!I203</f>
        <v>6900.67</v>
      </c>
      <c r="J203" s="6">
        <f>+'JULIO ORD'!J203</f>
        <v>662.29</v>
      </c>
      <c r="K203" s="6">
        <f>+'JULIO ORD'!K203</f>
        <v>229.69</v>
      </c>
      <c r="L203" s="6">
        <f>+'JULIO ORD'!L203</f>
        <v>0</v>
      </c>
      <c r="M203" s="6">
        <f>+'JULIO ORD'!M203</f>
        <v>0</v>
      </c>
      <c r="N203" s="15">
        <f t="shared" si="3"/>
        <v>399196.14</v>
      </c>
    </row>
    <row r="204" spans="1:14" x14ac:dyDescent="0.3">
      <c r="A204" s="3">
        <v>201</v>
      </c>
      <c r="B204" s="13" t="s">
        <v>214</v>
      </c>
      <c r="C204" s="6">
        <f>+'JULIO ORD'!C204</f>
        <v>157320.15</v>
      </c>
      <c r="D204" s="6">
        <f>+'JULIO ORD'!D204</f>
        <v>37976.6</v>
      </c>
      <c r="E204" s="6">
        <f>+'JULIO ORD'!E204</f>
        <v>2339.02</v>
      </c>
      <c r="F204" s="6">
        <f>+'JULIO ORD'!F204+'2DO AJT TRIM FOFIR 24'!C204</f>
        <v>23918.53</v>
      </c>
      <c r="G204" s="6">
        <f>+'JULIO ORD'!G204</f>
        <v>4812.5600000000004</v>
      </c>
      <c r="H204" s="6">
        <f>+'JULIO ORD'!H204</f>
        <v>1223.94</v>
      </c>
      <c r="I204" s="6">
        <f>+'JULIO ORD'!I204</f>
        <v>3565.88</v>
      </c>
      <c r="J204" s="6">
        <f>+'JULIO ORD'!J204</f>
        <v>402.59</v>
      </c>
      <c r="K204" s="6">
        <f>+'JULIO ORD'!K204</f>
        <v>121.45</v>
      </c>
      <c r="L204" s="6">
        <f>+'JULIO ORD'!L204</f>
        <v>0</v>
      </c>
      <c r="M204" s="6">
        <f>+'JULIO ORD'!M204</f>
        <v>0</v>
      </c>
      <c r="N204" s="15">
        <f t="shared" si="3"/>
        <v>231680.72</v>
      </c>
    </row>
    <row r="205" spans="1:14" x14ac:dyDescent="0.3">
      <c r="A205" s="3">
        <v>202</v>
      </c>
      <c r="B205" s="13" t="s">
        <v>215</v>
      </c>
      <c r="C205" s="6">
        <f>+'JULIO ORD'!C205</f>
        <v>335709.89</v>
      </c>
      <c r="D205" s="6">
        <f>+'JULIO ORD'!D205</f>
        <v>119624.34</v>
      </c>
      <c r="E205" s="6">
        <f>+'JULIO ORD'!E205</f>
        <v>4580.2299999999996</v>
      </c>
      <c r="F205" s="6">
        <f>+'JULIO ORD'!F205+'2DO AJT TRIM FOFIR 24'!C205</f>
        <v>59812.159999999996</v>
      </c>
      <c r="G205" s="6">
        <f>+'JULIO ORD'!G205</f>
        <v>11718.22</v>
      </c>
      <c r="H205" s="6">
        <f>+'JULIO ORD'!H205</f>
        <v>2915.12</v>
      </c>
      <c r="I205" s="6">
        <f>+'JULIO ORD'!I205</f>
        <v>9150.1299999999992</v>
      </c>
      <c r="J205" s="6">
        <f>+'JULIO ORD'!J205</f>
        <v>698.78</v>
      </c>
      <c r="K205" s="6">
        <f>+'JULIO ORD'!K205</f>
        <v>332.02</v>
      </c>
      <c r="L205" s="6">
        <f>+'JULIO ORD'!L205</f>
        <v>572</v>
      </c>
      <c r="M205" s="6">
        <f>+'JULIO ORD'!M205</f>
        <v>0</v>
      </c>
      <c r="N205" s="15">
        <f t="shared" si="3"/>
        <v>545112.89</v>
      </c>
    </row>
    <row r="206" spans="1:14" x14ac:dyDescent="0.3">
      <c r="A206" s="3">
        <v>203</v>
      </c>
      <c r="B206" s="13" t="s">
        <v>216</v>
      </c>
      <c r="C206" s="6">
        <f>+'JULIO ORD'!C206</f>
        <v>262629.2</v>
      </c>
      <c r="D206" s="6">
        <f>+'JULIO ORD'!D206</f>
        <v>63008.68</v>
      </c>
      <c r="E206" s="6">
        <f>+'JULIO ORD'!E206</f>
        <v>3833.33</v>
      </c>
      <c r="F206" s="6">
        <f>+'JULIO ORD'!F206+'2DO AJT TRIM FOFIR 24'!C206</f>
        <v>41885.149999999994</v>
      </c>
      <c r="G206" s="6">
        <f>+'JULIO ORD'!G206</f>
        <v>9253.39</v>
      </c>
      <c r="H206" s="6">
        <f>+'JULIO ORD'!H206</f>
        <v>2111.46</v>
      </c>
      <c r="I206" s="6">
        <f>+'JULIO ORD'!I206</f>
        <v>6583.9</v>
      </c>
      <c r="J206" s="6">
        <f>+'JULIO ORD'!J206</f>
        <v>647.38</v>
      </c>
      <c r="K206" s="6">
        <f>+'JULIO ORD'!K206</f>
        <v>218.74</v>
      </c>
      <c r="L206" s="6">
        <f>+'JULIO ORD'!L206</f>
        <v>0</v>
      </c>
      <c r="M206" s="6">
        <f>+'JULIO ORD'!M206</f>
        <v>0</v>
      </c>
      <c r="N206" s="15">
        <f t="shared" si="3"/>
        <v>390171.23000000004</v>
      </c>
    </row>
    <row r="207" spans="1:14" x14ac:dyDescent="0.3">
      <c r="A207" s="3">
        <v>204</v>
      </c>
      <c r="B207" s="13" t="s">
        <v>217</v>
      </c>
      <c r="C207" s="6">
        <f>+'JULIO ORD'!C207</f>
        <v>81093.460000000006</v>
      </c>
      <c r="D207" s="6">
        <f>+'JULIO ORD'!D207</f>
        <v>38132.92</v>
      </c>
      <c r="E207" s="6">
        <f>+'JULIO ORD'!E207</f>
        <v>1239.93</v>
      </c>
      <c r="F207" s="6">
        <f>+'JULIO ORD'!F207+'2DO AJT TRIM FOFIR 24'!C207</f>
        <v>9323.380000000001</v>
      </c>
      <c r="G207" s="6">
        <f>+'JULIO ORD'!G207</f>
        <v>1601.93</v>
      </c>
      <c r="H207" s="6">
        <f>+'JULIO ORD'!H207</f>
        <v>527.85</v>
      </c>
      <c r="I207" s="6">
        <f>+'JULIO ORD'!I207</f>
        <v>1180.1500000000001</v>
      </c>
      <c r="J207" s="6">
        <f>+'JULIO ORD'!J207</f>
        <v>237.66</v>
      </c>
      <c r="K207" s="6">
        <f>+'JULIO ORD'!K207</f>
        <v>39.22</v>
      </c>
      <c r="L207" s="6">
        <f>+'JULIO ORD'!L207</f>
        <v>0</v>
      </c>
      <c r="M207" s="6">
        <f>+'JULIO ORD'!M207</f>
        <v>0</v>
      </c>
      <c r="N207" s="15">
        <f t="shared" si="3"/>
        <v>133376.5</v>
      </c>
    </row>
    <row r="208" spans="1:14" x14ac:dyDescent="0.3">
      <c r="A208" s="3">
        <v>205</v>
      </c>
      <c r="B208" s="13" t="s">
        <v>218</v>
      </c>
      <c r="C208" s="6">
        <f>+'JULIO ORD'!C208</f>
        <v>1089947.83</v>
      </c>
      <c r="D208" s="6">
        <f>+'JULIO ORD'!D208</f>
        <v>273605.73</v>
      </c>
      <c r="E208" s="6">
        <f>+'JULIO ORD'!E208</f>
        <v>14625.32</v>
      </c>
      <c r="F208" s="6">
        <f>+'JULIO ORD'!F208+'2DO AJT TRIM FOFIR 24'!C208</f>
        <v>206538.8</v>
      </c>
      <c r="G208" s="6">
        <f>+'JULIO ORD'!G208</f>
        <v>44254.58</v>
      </c>
      <c r="H208" s="6">
        <f>+'JULIO ORD'!H208</f>
        <v>9929.17</v>
      </c>
      <c r="I208" s="6">
        <f>+'JULIO ORD'!I208</f>
        <v>33202.76</v>
      </c>
      <c r="J208" s="6">
        <f>+'JULIO ORD'!J208</f>
        <v>2155.42</v>
      </c>
      <c r="K208" s="6">
        <f>+'JULIO ORD'!K208</f>
        <v>1173.43</v>
      </c>
      <c r="L208" s="6">
        <f>+'JULIO ORD'!L208</f>
        <v>0</v>
      </c>
      <c r="M208" s="6">
        <f>+'JULIO ORD'!M208</f>
        <v>43085.3</v>
      </c>
      <c r="N208" s="15">
        <f t="shared" si="3"/>
        <v>1718518.34</v>
      </c>
    </row>
    <row r="209" spans="1:14" x14ac:dyDescent="0.3">
      <c r="A209" s="3">
        <v>206</v>
      </c>
      <c r="B209" s="13" t="s">
        <v>219</v>
      </c>
      <c r="C209" s="6">
        <f>+'JULIO ORD'!C209</f>
        <v>179274.62</v>
      </c>
      <c r="D209" s="6">
        <f>+'JULIO ORD'!D209</f>
        <v>64473.8</v>
      </c>
      <c r="E209" s="6">
        <f>+'JULIO ORD'!E209</f>
        <v>2565.2600000000002</v>
      </c>
      <c r="F209" s="6">
        <f>+'JULIO ORD'!F209+'2DO AJT TRIM FOFIR 24'!C209</f>
        <v>30881.24</v>
      </c>
      <c r="G209" s="6">
        <f>+'JULIO ORD'!G209</f>
        <v>6162.05</v>
      </c>
      <c r="H209" s="6">
        <f>+'JULIO ORD'!H209</f>
        <v>1521.49</v>
      </c>
      <c r="I209" s="6">
        <f>+'JULIO ORD'!I209</f>
        <v>4736.99</v>
      </c>
      <c r="J209" s="6">
        <f>+'JULIO ORD'!J209</f>
        <v>432</v>
      </c>
      <c r="K209" s="6">
        <f>+'JULIO ORD'!K209</f>
        <v>167.64</v>
      </c>
      <c r="L209" s="6">
        <f>+'JULIO ORD'!L209</f>
        <v>0</v>
      </c>
      <c r="M209" s="6">
        <f>+'JULIO ORD'!M209</f>
        <v>0</v>
      </c>
      <c r="N209" s="15">
        <f t="shared" si="3"/>
        <v>290215.08999999997</v>
      </c>
    </row>
    <row r="210" spans="1:14" x14ac:dyDescent="0.3">
      <c r="A210" s="3">
        <v>207</v>
      </c>
      <c r="B210" s="13" t="s">
        <v>220</v>
      </c>
      <c r="C210" s="6">
        <f>+'JULIO ORD'!C210</f>
        <v>1162237.96</v>
      </c>
      <c r="D210" s="6">
        <f>+'JULIO ORD'!D210</f>
        <v>197875.06</v>
      </c>
      <c r="E210" s="6">
        <f>+'JULIO ORD'!E210</f>
        <v>15247.34</v>
      </c>
      <c r="F210" s="6">
        <f>+'JULIO ORD'!F210+'2DO AJT TRIM FOFIR 24'!C210</f>
        <v>227009.30000000002</v>
      </c>
      <c r="G210" s="6">
        <f>+'JULIO ORD'!G210</f>
        <v>49312.95</v>
      </c>
      <c r="H210" s="6">
        <f>+'JULIO ORD'!H210</f>
        <v>10786.78</v>
      </c>
      <c r="I210" s="6">
        <f>+'JULIO ORD'!I210</f>
        <v>37149.94</v>
      </c>
      <c r="J210" s="6">
        <f>+'JULIO ORD'!J210</f>
        <v>2234.77</v>
      </c>
      <c r="K210" s="6">
        <f>+'JULIO ORD'!K210</f>
        <v>1311.01</v>
      </c>
      <c r="L210" s="6">
        <f>+'JULIO ORD'!L210</f>
        <v>0</v>
      </c>
      <c r="M210" s="6">
        <f>+'JULIO ORD'!M210</f>
        <v>35717.68</v>
      </c>
      <c r="N210" s="15">
        <f t="shared" si="3"/>
        <v>1738882.79</v>
      </c>
    </row>
    <row r="211" spans="1:14" x14ac:dyDescent="0.3">
      <c r="A211" s="3">
        <v>208</v>
      </c>
      <c r="B211" s="13" t="s">
        <v>221</v>
      </c>
      <c r="C211" s="6">
        <f>+'JULIO ORD'!C211</f>
        <v>497329.71</v>
      </c>
      <c r="D211" s="6">
        <f>+'JULIO ORD'!D211</f>
        <v>185719.09</v>
      </c>
      <c r="E211" s="6">
        <f>+'JULIO ORD'!E211</f>
        <v>6992.25</v>
      </c>
      <c r="F211" s="6">
        <f>+'JULIO ORD'!F211+'2DO AJT TRIM FOFIR 24'!C211</f>
        <v>83043.72</v>
      </c>
      <c r="G211" s="6">
        <f>+'JULIO ORD'!G211</f>
        <v>18005.86</v>
      </c>
      <c r="H211" s="6">
        <f>+'JULIO ORD'!H211</f>
        <v>4128.01</v>
      </c>
      <c r="I211" s="6">
        <f>+'JULIO ORD'!I211</f>
        <v>13141.93</v>
      </c>
      <c r="J211" s="6">
        <f>+'JULIO ORD'!J211</f>
        <v>1145.1199999999999</v>
      </c>
      <c r="K211" s="6">
        <f>+'JULIO ORD'!K211</f>
        <v>446.6</v>
      </c>
      <c r="L211" s="6">
        <f>+'JULIO ORD'!L211</f>
        <v>0</v>
      </c>
      <c r="M211" s="6">
        <f>+'JULIO ORD'!M211</f>
        <v>0</v>
      </c>
      <c r="N211" s="15">
        <f t="shared" si="3"/>
        <v>809952.29</v>
      </c>
    </row>
    <row r="212" spans="1:14" x14ac:dyDescent="0.3">
      <c r="A212" s="3">
        <v>209</v>
      </c>
      <c r="B212" s="13" t="s">
        <v>222</v>
      </c>
      <c r="C212" s="6">
        <f>+'JULIO ORD'!C212</f>
        <v>130048.75</v>
      </c>
      <c r="D212" s="6">
        <f>+'JULIO ORD'!D212</f>
        <v>67776.259999999995</v>
      </c>
      <c r="E212" s="6">
        <f>+'JULIO ORD'!E212</f>
        <v>2093.16</v>
      </c>
      <c r="F212" s="6">
        <f>+'JULIO ORD'!F212+'2DO AJT TRIM FOFIR 24'!C212</f>
        <v>14605.2</v>
      </c>
      <c r="G212" s="6">
        <f>+'JULIO ORD'!G212</f>
        <v>1575.38</v>
      </c>
      <c r="H212" s="6">
        <f>+'JULIO ORD'!H212</f>
        <v>833.63</v>
      </c>
      <c r="I212" s="6">
        <f>+'JULIO ORD'!I212</f>
        <v>1402.8</v>
      </c>
      <c r="J212" s="6">
        <f>+'JULIO ORD'!J212</f>
        <v>408.2</v>
      </c>
      <c r="K212" s="6">
        <f>+'JULIO ORD'!K212</f>
        <v>58.71</v>
      </c>
      <c r="L212" s="6">
        <f>+'JULIO ORD'!L212</f>
        <v>4981</v>
      </c>
      <c r="M212" s="6">
        <f>+'JULIO ORD'!M212</f>
        <v>0</v>
      </c>
      <c r="N212" s="15">
        <f t="shared" si="3"/>
        <v>223783.09000000003</v>
      </c>
    </row>
    <row r="213" spans="1:14" x14ac:dyDescent="0.3">
      <c r="A213" s="3">
        <v>210</v>
      </c>
      <c r="B213" s="13" t="s">
        <v>223</v>
      </c>
      <c r="C213" s="6">
        <f>+'JULIO ORD'!C213</f>
        <v>410863.79</v>
      </c>
      <c r="D213" s="6">
        <f>+'JULIO ORD'!D213</f>
        <v>61880.800000000003</v>
      </c>
      <c r="E213" s="6">
        <f>+'JULIO ORD'!E213</f>
        <v>5746.25</v>
      </c>
      <c r="F213" s="6">
        <f>+'JULIO ORD'!F213+'2DO AJT TRIM FOFIR 24'!C213</f>
        <v>66972.75</v>
      </c>
      <c r="G213" s="6">
        <f>+'JULIO ORD'!G213</f>
        <v>14766.59</v>
      </c>
      <c r="H213" s="6">
        <f>+'JULIO ORD'!H213</f>
        <v>3355.14</v>
      </c>
      <c r="I213" s="6">
        <f>+'JULIO ORD'!I213</f>
        <v>10744.42</v>
      </c>
      <c r="J213" s="6">
        <f>+'JULIO ORD'!J213</f>
        <v>956.4</v>
      </c>
      <c r="K213" s="6">
        <f>+'JULIO ORD'!K213</f>
        <v>357.02</v>
      </c>
      <c r="L213" s="6">
        <f>+'JULIO ORD'!L213</f>
        <v>11306</v>
      </c>
      <c r="M213" s="6">
        <f>+'JULIO ORD'!M213</f>
        <v>0</v>
      </c>
      <c r="N213" s="15">
        <f t="shared" si="3"/>
        <v>586949.16</v>
      </c>
    </row>
    <row r="214" spans="1:14" x14ac:dyDescent="0.3">
      <c r="A214" s="3">
        <v>211</v>
      </c>
      <c r="B214" s="13" t="s">
        <v>224</v>
      </c>
      <c r="C214" s="6">
        <f>+'JULIO ORD'!C214</f>
        <v>244146.35</v>
      </c>
      <c r="D214" s="6">
        <f>+'JULIO ORD'!D214</f>
        <v>67081.64</v>
      </c>
      <c r="E214" s="6">
        <f>+'JULIO ORD'!E214</f>
        <v>3431.26</v>
      </c>
      <c r="F214" s="6">
        <f>+'JULIO ORD'!F214+'2DO AJT TRIM FOFIR 24'!C214</f>
        <v>40835.97</v>
      </c>
      <c r="G214" s="6">
        <f>+'JULIO ORD'!G214</f>
        <v>8867.65</v>
      </c>
      <c r="H214" s="6">
        <f>+'JULIO ORD'!H214</f>
        <v>2028.05</v>
      </c>
      <c r="I214" s="6">
        <f>+'JULIO ORD'!I214</f>
        <v>6461.63</v>
      </c>
      <c r="J214" s="6">
        <f>+'JULIO ORD'!J214</f>
        <v>553.17999999999995</v>
      </c>
      <c r="K214" s="6">
        <f>+'JULIO ORD'!K214</f>
        <v>219.73</v>
      </c>
      <c r="L214" s="6">
        <f>+'JULIO ORD'!L214</f>
        <v>0</v>
      </c>
      <c r="M214" s="6">
        <f>+'JULIO ORD'!M214</f>
        <v>0</v>
      </c>
      <c r="N214" s="15">
        <f t="shared" si="3"/>
        <v>373625.45999999996</v>
      </c>
    </row>
    <row r="215" spans="1:14" x14ac:dyDescent="0.3">
      <c r="A215" s="3">
        <v>212</v>
      </c>
      <c r="B215" s="13" t="s">
        <v>225</v>
      </c>
      <c r="C215" s="6">
        <f>+'JULIO ORD'!C215</f>
        <v>245248.82</v>
      </c>
      <c r="D215" s="6">
        <f>+'JULIO ORD'!D215</f>
        <v>54352.6</v>
      </c>
      <c r="E215" s="6">
        <f>+'JULIO ORD'!E215</f>
        <v>3612.73</v>
      </c>
      <c r="F215" s="6">
        <f>+'JULIO ORD'!F215+'2DO AJT TRIM FOFIR 24'!C215</f>
        <v>39180.910000000003</v>
      </c>
      <c r="G215" s="6">
        <f>+'JULIO ORD'!G215</f>
        <v>8169.59</v>
      </c>
      <c r="H215" s="6">
        <f>+'JULIO ORD'!H215</f>
        <v>1973.05</v>
      </c>
      <c r="I215" s="6">
        <f>+'JULIO ORD'!I215</f>
        <v>5949.34</v>
      </c>
      <c r="J215" s="6">
        <f>+'JULIO ORD'!J215</f>
        <v>606.78</v>
      </c>
      <c r="K215" s="6">
        <f>+'JULIO ORD'!K215</f>
        <v>204.25</v>
      </c>
      <c r="L215" s="6">
        <f>+'JULIO ORD'!L215</f>
        <v>0</v>
      </c>
      <c r="M215" s="6">
        <f>+'JULIO ORD'!M215</f>
        <v>0</v>
      </c>
      <c r="N215" s="15">
        <f t="shared" si="3"/>
        <v>359298.07</v>
      </c>
    </row>
    <row r="216" spans="1:14" x14ac:dyDescent="0.3">
      <c r="A216" s="3">
        <v>213</v>
      </c>
      <c r="B216" s="13" t="s">
        <v>226</v>
      </c>
      <c r="C216" s="6">
        <f>+'JULIO ORD'!C216</f>
        <v>325933.5</v>
      </c>
      <c r="D216" s="6">
        <f>+'JULIO ORD'!D216</f>
        <v>111408.59</v>
      </c>
      <c r="E216" s="6">
        <f>+'JULIO ORD'!E216</f>
        <v>4273.7299999999996</v>
      </c>
      <c r="F216" s="6">
        <f>+'JULIO ORD'!F216+'2DO AJT TRIM FOFIR 24'!C216</f>
        <v>54165.39</v>
      </c>
      <c r="G216" s="6">
        <f>+'JULIO ORD'!G216</f>
        <v>10817.09</v>
      </c>
      <c r="H216" s="6">
        <f>+'JULIO ORD'!H216</f>
        <v>2697.41</v>
      </c>
      <c r="I216" s="6">
        <f>+'JULIO ORD'!I216</f>
        <v>8277.5300000000007</v>
      </c>
      <c r="J216" s="6">
        <f>+'JULIO ORD'!J216</f>
        <v>668.24</v>
      </c>
      <c r="K216" s="6">
        <f>+'JULIO ORD'!K216</f>
        <v>295.20999999999998</v>
      </c>
      <c r="L216" s="6">
        <f>+'JULIO ORD'!L216</f>
        <v>0</v>
      </c>
      <c r="M216" s="6">
        <f>+'JULIO ORD'!M216</f>
        <v>0</v>
      </c>
      <c r="N216" s="15">
        <f t="shared" si="3"/>
        <v>518536.69</v>
      </c>
    </row>
    <row r="217" spans="1:14" x14ac:dyDescent="0.3">
      <c r="A217" s="3">
        <v>214</v>
      </c>
      <c r="B217" s="13" t="s">
        <v>227</v>
      </c>
      <c r="C217" s="6">
        <f>+'JULIO ORD'!C217</f>
        <v>185717.68</v>
      </c>
      <c r="D217" s="6">
        <f>+'JULIO ORD'!D217</f>
        <v>43944.2</v>
      </c>
      <c r="E217" s="6">
        <f>+'JULIO ORD'!E217</f>
        <v>2750.58</v>
      </c>
      <c r="F217" s="6">
        <f>+'JULIO ORD'!F217+'2DO AJT TRIM FOFIR 24'!C217</f>
        <v>25887</v>
      </c>
      <c r="G217" s="6">
        <f>+'JULIO ORD'!G217</f>
        <v>5197.42</v>
      </c>
      <c r="H217" s="6">
        <f>+'JULIO ORD'!H217</f>
        <v>1365.65</v>
      </c>
      <c r="I217" s="6">
        <f>+'JULIO ORD'!I217</f>
        <v>3784.24</v>
      </c>
      <c r="J217" s="6">
        <f>+'JULIO ORD'!J217</f>
        <v>505.23</v>
      </c>
      <c r="K217" s="6">
        <f>+'JULIO ORD'!K217</f>
        <v>125.77</v>
      </c>
      <c r="L217" s="6">
        <f>+'JULIO ORD'!L217</f>
        <v>0</v>
      </c>
      <c r="M217" s="6">
        <f>+'JULIO ORD'!M217</f>
        <v>0</v>
      </c>
      <c r="N217" s="15">
        <f t="shared" si="3"/>
        <v>269277.77</v>
      </c>
    </row>
    <row r="218" spans="1:14" x14ac:dyDescent="0.3">
      <c r="A218" s="3">
        <v>215</v>
      </c>
      <c r="B218" s="13" t="s">
        <v>228</v>
      </c>
      <c r="C218" s="6">
        <f>+'JULIO ORD'!C218</f>
        <v>103258.89</v>
      </c>
      <c r="D218" s="6">
        <f>+'JULIO ORD'!D218</f>
        <v>57909.3</v>
      </c>
      <c r="E218" s="6">
        <f>+'JULIO ORD'!E218</f>
        <v>1426.88</v>
      </c>
      <c r="F218" s="6">
        <f>+'JULIO ORD'!F218+'2DO AJT TRIM FOFIR 24'!C218</f>
        <v>15752.99</v>
      </c>
      <c r="G218" s="6">
        <f>+'JULIO ORD'!G218</f>
        <v>2201.2800000000002</v>
      </c>
      <c r="H218" s="6">
        <f>+'JULIO ORD'!H218</f>
        <v>807.51</v>
      </c>
      <c r="I218" s="6">
        <f>+'JULIO ORD'!I218</f>
        <v>1991.25</v>
      </c>
      <c r="J218" s="6">
        <f>+'JULIO ORD'!J218</f>
        <v>262.23</v>
      </c>
      <c r="K218" s="6">
        <f>+'JULIO ORD'!K218</f>
        <v>81.900000000000006</v>
      </c>
      <c r="L218" s="6">
        <f>+'JULIO ORD'!L218</f>
        <v>2139</v>
      </c>
      <c r="M218" s="6">
        <f>+'JULIO ORD'!M218</f>
        <v>0</v>
      </c>
      <c r="N218" s="15">
        <f t="shared" si="3"/>
        <v>185831.23</v>
      </c>
    </row>
    <row r="219" spans="1:14" x14ac:dyDescent="0.3">
      <c r="A219" s="3">
        <v>216</v>
      </c>
      <c r="B219" s="13" t="s">
        <v>229</v>
      </c>
      <c r="C219" s="6">
        <f>+'JULIO ORD'!C219</f>
        <v>147594.46</v>
      </c>
      <c r="D219" s="6">
        <f>+'JULIO ORD'!D219</f>
        <v>75539.53</v>
      </c>
      <c r="E219" s="6">
        <f>+'JULIO ORD'!E219</f>
        <v>2249.5700000000002</v>
      </c>
      <c r="F219" s="6">
        <f>+'JULIO ORD'!F219+'2DO AJT TRIM FOFIR 24'!C219</f>
        <v>19093.82</v>
      </c>
      <c r="G219" s="6">
        <f>+'JULIO ORD'!G219</f>
        <v>3146.4</v>
      </c>
      <c r="H219" s="6">
        <f>+'JULIO ORD'!H219</f>
        <v>1033.1199999999999</v>
      </c>
      <c r="I219" s="6">
        <f>+'JULIO ORD'!I219</f>
        <v>2450.2199999999998</v>
      </c>
      <c r="J219" s="6">
        <f>+'JULIO ORD'!J219</f>
        <v>411.95</v>
      </c>
      <c r="K219" s="6">
        <f>+'JULIO ORD'!K219</f>
        <v>87.64</v>
      </c>
      <c r="L219" s="6">
        <f>+'JULIO ORD'!L219</f>
        <v>5966</v>
      </c>
      <c r="M219" s="6">
        <f>+'JULIO ORD'!M219</f>
        <v>0</v>
      </c>
      <c r="N219" s="15">
        <f t="shared" si="3"/>
        <v>257572.71000000002</v>
      </c>
    </row>
    <row r="220" spans="1:14" x14ac:dyDescent="0.3">
      <c r="A220" s="4">
        <v>217</v>
      </c>
      <c r="B220" s="13" t="s">
        <v>230</v>
      </c>
      <c r="C220" s="6">
        <f>+'JULIO ORD'!C220</f>
        <v>275694.28000000003</v>
      </c>
      <c r="D220" s="6">
        <f>+'JULIO ORD'!D220</f>
        <v>59023.9</v>
      </c>
      <c r="E220" s="6">
        <f>+'JULIO ORD'!E220</f>
        <v>3951.68</v>
      </c>
      <c r="F220" s="6">
        <f>+'JULIO ORD'!F220+'2DO AJT TRIM FOFIR 24'!C220</f>
        <v>40649.31</v>
      </c>
      <c r="G220" s="6">
        <f>+'JULIO ORD'!G220</f>
        <v>8962.6299999999992</v>
      </c>
      <c r="H220" s="6">
        <f>+'JULIO ORD'!H220</f>
        <v>2105.79</v>
      </c>
      <c r="I220" s="6">
        <f>+'JULIO ORD'!I220</f>
        <v>6189.06</v>
      </c>
      <c r="J220" s="6">
        <f>+'JULIO ORD'!J220</f>
        <v>722.86</v>
      </c>
      <c r="K220" s="6">
        <f>+'JULIO ORD'!K220</f>
        <v>205.69</v>
      </c>
      <c r="L220" s="6">
        <f>+'JULIO ORD'!L220</f>
        <v>0</v>
      </c>
      <c r="M220" s="6">
        <f>+'JULIO ORD'!M220</f>
        <v>0</v>
      </c>
      <c r="N220" s="15">
        <f t="shared" si="3"/>
        <v>397505.2</v>
      </c>
    </row>
    <row r="221" spans="1:14" x14ac:dyDescent="0.3">
      <c r="A221" s="3">
        <v>218</v>
      </c>
      <c r="B221" s="13" t="s">
        <v>231</v>
      </c>
      <c r="C221" s="6">
        <f>+'JULIO ORD'!C221</f>
        <v>100734.75</v>
      </c>
      <c r="D221" s="6">
        <f>+'JULIO ORD'!D221</f>
        <v>59876.3</v>
      </c>
      <c r="E221" s="6">
        <f>+'JULIO ORD'!E221</f>
        <v>1653.79</v>
      </c>
      <c r="F221" s="6">
        <f>+'JULIO ORD'!F221+'2DO AJT TRIM FOFIR 24'!C221</f>
        <v>10223.17</v>
      </c>
      <c r="G221" s="6">
        <f>+'JULIO ORD'!G221</f>
        <v>1390.24</v>
      </c>
      <c r="H221" s="6">
        <f>+'JULIO ORD'!H221</f>
        <v>607.79999999999995</v>
      </c>
      <c r="I221" s="6">
        <f>+'JULIO ORD'!I221</f>
        <v>1051.5899999999999</v>
      </c>
      <c r="J221" s="6">
        <f>+'JULIO ORD'!J221</f>
        <v>329.2</v>
      </c>
      <c r="K221" s="6">
        <f>+'JULIO ORD'!K221</f>
        <v>36.68</v>
      </c>
      <c r="L221" s="6">
        <f>+'JULIO ORD'!L221</f>
        <v>0</v>
      </c>
      <c r="M221" s="6">
        <f>+'JULIO ORD'!M221</f>
        <v>0</v>
      </c>
      <c r="N221" s="15">
        <f t="shared" si="3"/>
        <v>175903.52</v>
      </c>
    </row>
    <row r="222" spans="1:14" x14ac:dyDescent="0.3">
      <c r="A222" s="3">
        <v>219</v>
      </c>
      <c r="B222" s="13" t="s">
        <v>232</v>
      </c>
      <c r="C222" s="6">
        <f>+'JULIO ORD'!C222</f>
        <v>245171.88</v>
      </c>
      <c r="D222" s="6">
        <f>+'JULIO ORD'!D222</f>
        <v>129567.09</v>
      </c>
      <c r="E222" s="6">
        <f>+'JULIO ORD'!E222</f>
        <v>3623.41</v>
      </c>
      <c r="F222" s="6">
        <f>+'JULIO ORD'!F222+'2DO AJT TRIM FOFIR 24'!C222</f>
        <v>39747.33</v>
      </c>
      <c r="G222" s="6">
        <f>+'JULIO ORD'!G222</f>
        <v>6838.97</v>
      </c>
      <c r="H222" s="6">
        <f>+'JULIO ORD'!H222</f>
        <v>1993.09</v>
      </c>
      <c r="I222" s="6">
        <f>+'JULIO ORD'!I222</f>
        <v>5526.27</v>
      </c>
      <c r="J222" s="6">
        <f>+'JULIO ORD'!J222</f>
        <v>612.37</v>
      </c>
      <c r="K222" s="6">
        <f>+'JULIO ORD'!K222</f>
        <v>208.47</v>
      </c>
      <c r="L222" s="6">
        <f>+'JULIO ORD'!L222</f>
        <v>59903</v>
      </c>
      <c r="M222" s="6">
        <f>+'JULIO ORD'!M222</f>
        <v>0</v>
      </c>
      <c r="N222" s="15">
        <f t="shared" si="3"/>
        <v>493191.87999999995</v>
      </c>
    </row>
    <row r="223" spans="1:14" x14ac:dyDescent="0.3">
      <c r="A223" s="3">
        <v>220</v>
      </c>
      <c r="B223" s="13" t="s">
        <v>233</v>
      </c>
      <c r="C223" s="6">
        <f>+'JULIO ORD'!C223</f>
        <v>248968.82</v>
      </c>
      <c r="D223" s="6">
        <f>+'JULIO ORD'!D223</f>
        <v>97267.03</v>
      </c>
      <c r="E223" s="6">
        <f>+'JULIO ORD'!E223</f>
        <v>3567.76</v>
      </c>
      <c r="F223" s="6">
        <f>+'JULIO ORD'!F223+'2DO AJT TRIM FOFIR 24'!C223</f>
        <v>40209.67</v>
      </c>
      <c r="G223" s="6">
        <f>+'JULIO ORD'!G223</f>
        <v>6835.61</v>
      </c>
      <c r="H223" s="6">
        <f>+'JULIO ORD'!H223</f>
        <v>2020.02</v>
      </c>
      <c r="I223" s="6">
        <f>+'JULIO ORD'!I223</f>
        <v>5600.79</v>
      </c>
      <c r="J223" s="6">
        <f>+'JULIO ORD'!J223</f>
        <v>607.41</v>
      </c>
      <c r="K223" s="6">
        <f>+'JULIO ORD'!K223</f>
        <v>212.26</v>
      </c>
      <c r="L223" s="6">
        <f>+'JULIO ORD'!L223</f>
        <v>0</v>
      </c>
      <c r="M223" s="6">
        <f>+'JULIO ORD'!M223</f>
        <v>0</v>
      </c>
      <c r="N223" s="15">
        <f t="shared" si="3"/>
        <v>405289.36999999994</v>
      </c>
    </row>
    <row r="224" spans="1:14" x14ac:dyDescent="0.3">
      <c r="A224" s="3">
        <v>221</v>
      </c>
      <c r="B224" s="13" t="s">
        <v>234</v>
      </c>
      <c r="C224" s="6">
        <f>+'JULIO ORD'!C224</f>
        <v>130498.04</v>
      </c>
      <c r="D224" s="6">
        <f>+'JULIO ORD'!D224</f>
        <v>78965.41</v>
      </c>
      <c r="E224" s="6">
        <f>+'JULIO ORD'!E224</f>
        <v>1905.6</v>
      </c>
      <c r="F224" s="6">
        <f>+'JULIO ORD'!F224+'2DO AJT TRIM FOFIR 24'!C224</f>
        <v>20500.93</v>
      </c>
      <c r="G224" s="6">
        <f>+'JULIO ORD'!G224</f>
        <v>3785.37</v>
      </c>
      <c r="H224" s="6">
        <f>+'JULIO ORD'!H224</f>
        <v>1037.8900000000001</v>
      </c>
      <c r="I224" s="6">
        <f>+'JULIO ORD'!I224</f>
        <v>2959.66</v>
      </c>
      <c r="J224" s="6">
        <f>+'JULIO ORD'!J224</f>
        <v>319.61</v>
      </c>
      <c r="K224" s="6">
        <f>+'JULIO ORD'!K224</f>
        <v>106.28</v>
      </c>
      <c r="L224" s="6">
        <f>+'JULIO ORD'!L224</f>
        <v>0</v>
      </c>
      <c r="M224" s="6">
        <f>+'JULIO ORD'!M224</f>
        <v>0</v>
      </c>
      <c r="N224" s="15">
        <f t="shared" si="3"/>
        <v>240078.79</v>
      </c>
    </row>
    <row r="225" spans="1:14" x14ac:dyDescent="0.3">
      <c r="A225" s="3">
        <v>222</v>
      </c>
      <c r="B225" s="13" t="s">
        <v>235</v>
      </c>
      <c r="C225" s="6">
        <f>+'JULIO ORD'!C225</f>
        <v>141860.6</v>
      </c>
      <c r="D225" s="6">
        <f>+'JULIO ORD'!D225</f>
        <v>56795.6</v>
      </c>
      <c r="E225" s="6">
        <f>+'JULIO ORD'!E225</f>
        <v>2104.69</v>
      </c>
      <c r="F225" s="6">
        <f>+'JULIO ORD'!F225+'2DO AJT TRIM FOFIR 24'!C225</f>
        <v>20376.879999999997</v>
      </c>
      <c r="G225" s="6">
        <f>+'JULIO ORD'!G225</f>
        <v>3615.16</v>
      </c>
      <c r="H225" s="6">
        <f>+'JULIO ORD'!H225</f>
        <v>1063.0899999999999</v>
      </c>
      <c r="I225" s="6">
        <f>+'JULIO ORD'!I225</f>
        <v>2813.13</v>
      </c>
      <c r="J225" s="6">
        <f>+'JULIO ORD'!J225</f>
        <v>371.3</v>
      </c>
      <c r="K225" s="6">
        <f>+'JULIO ORD'!K225</f>
        <v>100.52</v>
      </c>
      <c r="L225" s="6">
        <f>+'JULIO ORD'!L225</f>
        <v>0</v>
      </c>
      <c r="M225" s="6">
        <f>+'JULIO ORD'!M225</f>
        <v>0</v>
      </c>
      <c r="N225" s="15">
        <f t="shared" si="3"/>
        <v>229100.97</v>
      </c>
    </row>
    <row r="226" spans="1:14" x14ac:dyDescent="0.3">
      <c r="A226" s="3">
        <v>223</v>
      </c>
      <c r="B226" s="13" t="s">
        <v>236</v>
      </c>
      <c r="C226" s="6">
        <f>+'JULIO ORD'!C226</f>
        <v>88800.09</v>
      </c>
      <c r="D226" s="6">
        <f>+'JULIO ORD'!D226</f>
        <v>78352.72</v>
      </c>
      <c r="E226" s="6">
        <f>+'JULIO ORD'!E226</f>
        <v>1450.27</v>
      </c>
      <c r="F226" s="6">
        <f>+'JULIO ORD'!F226+'2DO AJT TRIM FOFIR 24'!C226</f>
        <v>8846.4500000000007</v>
      </c>
      <c r="G226" s="6">
        <f>+'JULIO ORD'!G226</f>
        <v>1105.42</v>
      </c>
      <c r="H226" s="6">
        <f>+'JULIO ORD'!H226</f>
        <v>530.44000000000005</v>
      </c>
      <c r="I226" s="6">
        <f>+'JULIO ORD'!I226</f>
        <v>870.13</v>
      </c>
      <c r="J226" s="6">
        <f>+'JULIO ORD'!J226</f>
        <v>289.13</v>
      </c>
      <c r="K226" s="6">
        <f>+'JULIO ORD'!K226</f>
        <v>31.18</v>
      </c>
      <c r="L226" s="6">
        <f>+'JULIO ORD'!L226</f>
        <v>0</v>
      </c>
      <c r="M226" s="6">
        <f>+'JULIO ORD'!M226</f>
        <v>0</v>
      </c>
      <c r="N226" s="15">
        <f t="shared" si="3"/>
        <v>180275.83000000002</v>
      </c>
    </row>
    <row r="227" spans="1:14" x14ac:dyDescent="0.3">
      <c r="A227" s="3">
        <v>224</v>
      </c>
      <c r="B227" s="13" t="s">
        <v>237</v>
      </c>
      <c r="C227" s="6">
        <f>+'JULIO ORD'!C227</f>
        <v>74326.350000000006</v>
      </c>
      <c r="D227" s="6">
        <f>+'JULIO ORD'!D227</f>
        <v>38052.800000000003</v>
      </c>
      <c r="E227" s="6">
        <f>+'JULIO ORD'!E227</f>
        <v>1175.9000000000001</v>
      </c>
      <c r="F227" s="6">
        <f>+'JULIO ORD'!F227+'2DO AJT TRIM FOFIR 24'!C227</f>
        <v>9124.34</v>
      </c>
      <c r="G227" s="6">
        <f>+'JULIO ORD'!G227</f>
        <v>1619.81</v>
      </c>
      <c r="H227" s="6">
        <f>+'JULIO ORD'!H227</f>
        <v>502.94</v>
      </c>
      <c r="I227" s="6">
        <f>+'JULIO ORD'!I227</f>
        <v>1196.5899999999999</v>
      </c>
      <c r="J227" s="6">
        <f>+'JULIO ORD'!J227</f>
        <v>221.4</v>
      </c>
      <c r="K227" s="6">
        <f>+'JULIO ORD'!K227</f>
        <v>39.76</v>
      </c>
      <c r="L227" s="6">
        <f>+'JULIO ORD'!L227</f>
        <v>10961</v>
      </c>
      <c r="M227" s="6">
        <f>+'JULIO ORD'!M227</f>
        <v>0</v>
      </c>
      <c r="N227" s="15">
        <f t="shared" si="3"/>
        <v>137220.88999999998</v>
      </c>
    </row>
    <row r="228" spans="1:14" x14ac:dyDescent="0.3">
      <c r="A228" s="3">
        <v>225</v>
      </c>
      <c r="B228" s="13" t="s">
        <v>238</v>
      </c>
      <c r="C228" s="6">
        <f>+'JULIO ORD'!C228</f>
        <v>385075.44</v>
      </c>
      <c r="D228" s="6">
        <f>+'JULIO ORD'!D228</f>
        <v>62250</v>
      </c>
      <c r="E228" s="6">
        <f>+'JULIO ORD'!E228</f>
        <v>5354.26</v>
      </c>
      <c r="F228" s="6">
        <f>+'JULIO ORD'!F228+'2DO AJT TRIM FOFIR 24'!C228</f>
        <v>66700.160000000003</v>
      </c>
      <c r="G228" s="6">
        <f>+'JULIO ORD'!G228</f>
        <v>15634.39</v>
      </c>
      <c r="H228" s="6">
        <f>+'JULIO ORD'!H228</f>
        <v>3278.75</v>
      </c>
      <c r="I228" s="6">
        <f>+'JULIO ORD'!I228</f>
        <v>10984.95</v>
      </c>
      <c r="J228" s="6">
        <f>+'JULIO ORD'!J228</f>
        <v>854.66</v>
      </c>
      <c r="K228" s="6">
        <f>+'JULIO ORD'!K228</f>
        <v>364.95</v>
      </c>
      <c r="L228" s="6">
        <f>+'JULIO ORD'!L228</f>
        <v>0</v>
      </c>
      <c r="M228" s="6">
        <f>+'JULIO ORD'!M228</f>
        <v>0</v>
      </c>
      <c r="N228" s="15">
        <f t="shared" si="3"/>
        <v>550497.55999999994</v>
      </c>
    </row>
    <row r="229" spans="1:14" x14ac:dyDescent="0.3">
      <c r="A229" s="3">
        <v>226</v>
      </c>
      <c r="B229" s="13" t="s">
        <v>239</v>
      </c>
      <c r="C229" s="6">
        <f>+'JULIO ORD'!C229</f>
        <v>216502.39999999999</v>
      </c>
      <c r="D229" s="6">
        <f>+'JULIO ORD'!D229</f>
        <v>142219.74</v>
      </c>
      <c r="E229" s="6">
        <f>+'JULIO ORD'!E229</f>
        <v>2942.73</v>
      </c>
      <c r="F229" s="6">
        <f>+'JULIO ORD'!F229+'2DO AJT TRIM FOFIR 24'!C229</f>
        <v>38480.35</v>
      </c>
      <c r="G229" s="6">
        <f>+'JULIO ORD'!G229</f>
        <v>7512.39</v>
      </c>
      <c r="H229" s="6">
        <f>+'JULIO ORD'!H229</f>
        <v>1876.48</v>
      </c>
      <c r="I229" s="6">
        <f>+'JULIO ORD'!I229</f>
        <v>5914.07</v>
      </c>
      <c r="J229" s="6">
        <f>+'JULIO ORD'!J229</f>
        <v>444.98</v>
      </c>
      <c r="K229" s="6">
        <f>+'JULIO ORD'!K229</f>
        <v>213.55</v>
      </c>
      <c r="L229" s="6">
        <f>+'JULIO ORD'!L229</f>
        <v>0</v>
      </c>
      <c r="M229" s="6">
        <f>+'JULIO ORD'!M229</f>
        <v>0</v>
      </c>
      <c r="N229" s="15">
        <f t="shared" si="3"/>
        <v>416106.68999999994</v>
      </c>
    </row>
    <row r="230" spans="1:14" x14ac:dyDescent="0.3">
      <c r="A230" s="3">
        <v>227</v>
      </c>
      <c r="B230" s="13" t="s">
        <v>240</v>
      </c>
      <c r="C230" s="6">
        <f>+'JULIO ORD'!C230</f>
        <v>1311328.21</v>
      </c>
      <c r="D230" s="6">
        <f>+'JULIO ORD'!D230</f>
        <v>439742.91</v>
      </c>
      <c r="E230" s="6">
        <f>+'JULIO ORD'!E230</f>
        <v>15704.8</v>
      </c>
      <c r="F230" s="6">
        <f>+'JULIO ORD'!F230+'2DO AJT TRIM FOFIR 24'!C230</f>
        <v>323028.8</v>
      </c>
      <c r="G230" s="6">
        <f>+'JULIO ORD'!G230</f>
        <v>45393.120000000003</v>
      </c>
      <c r="H230" s="6">
        <f>+'JULIO ORD'!H230</f>
        <v>14472.36</v>
      </c>
      <c r="I230" s="6">
        <f>+'JULIO ORD'!I230</f>
        <v>45436</v>
      </c>
      <c r="J230" s="6">
        <f>+'JULIO ORD'!J230</f>
        <v>1670.19</v>
      </c>
      <c r="K230" s="6">
        <f>+'JULIO ORD'!K230</f>
        <v>2010.48</v>
      </c>
      <c r="L230" s="6">
        <f>+'JULIO ORD'!L230</f>
        <v>162006</v>
      </c>
      <c r="M230" s="6">
        <f>+'JULIO ORD'!M230</f>
        <v>0</v>
      </c>
      <c r="N230" s="15">
        <f t="shared" si="3"/>
        <v>2360792.8699999996</v>
      </c>
    </row>
    <row r="231" spans="1:14" x14ac:dyDescent="0.3">
      <c r="A231" s="3">
        <v>228</v>
      </c>
      <c r="B231" s="13" t="s">
        <v>241</v>
      </c>
      <c r="C231" s="6">
        <f>+'JULIO ORD'!C231</f>
        <v>128059.05</v>
      </c>
      <c r="D231" s="6">
        <f>+'JULIO ORD'!D231</f>
        <v>55950</v>
      </c>
      <c r="E231" s="6">
        <f>+'JULIO ORD'!E231</f>
        <v>2123.9499999999998</v>
      </c>
      <c r="F231" s="6">
        <f>+'JULIO ORD'!F231+'2DO AJT TRIM FOFIR 24'!C231</f>
        <v>13691.96</v>
      </c>
      <c r="G231" s="6">
        <f>+'JULIO ORD'!G231</f>
        <v>2159.35</v>
      </c>
      <c r="H231" s="6">
        <f>+'JULIO ORD'!H231</f>
        <v>796.59</v>
      </c>
      <c r="I231" s="6">
        <f>+'JULIO ORD'!I231</f>
        <v>1551.07</v>
      </c>
      <c r="J231" s="6">
        <f>+'JULIO ORD'!J231</f>
        <v>414.92</v>
      </c>
      <c r="K231" s="6">
        <f>+'JULIO ORD'!K231</f>
        <v>51.57</v>
      </c>
      <c r="L231" s="6">
        <f>+'JULIO ORD'!L231</f>
        <v>0</v>
      </c>
      <c r="M231" s="6">
        <f>+'JULIO ORD'!M231</f>
        <v>0</v>
      </c>
      <c r="N231" s="15">
        <f t="shared" si="3"/>
        <v>204798.46000000002</v>
      </c>
    </row>
    <row r="232" spans="1:14" x14ac:dyDescent="0.3">
      <c r="A232" s="3">
        <v>229</v>
      </c>
      <c r="B232" s="13" t="s">
        <v>242</v>
      </c>
      <c r="C232" s="6">
        <f>+'JULIO ORD'!C232</f>
        <v>575704.77</v>
      </c>
      <c r="D232" s="6">
        <f>+'JULIO ORD'!D232</f>
        <v>261185.03</v>
      </c>
      <c r="E232" s="6">
        <f>+'JULIO ORD'!E232</f>
        <v>7701.73</v>
      </c>
      <c r="F232" s="6">
        <f>+'JULIO ORD'!F232+'2DO AJT TRIM FOFIR 24'!C232</f>
        <v>124915.27</v>
      </c>
      <c r="G232" s="6">
        <f>+'JULIO ORD'!G232</f>
        <v>24086</v>
      </c>
      <c r="H232" s="6">
        <f>+'JULIO ORD'!H232</f>
        <v>5765.41</v>
      </c>
      <c r="I232" s="6">
        <f>+'JULIO ORD'!I232</f>
        <v>19294.7</v>
      </c>
      <c r="J232" s="6">
        <f>+'JULIO ORD'!J232</f>
        <v>988.68</v>
      </c>
      <c r="K232" s="6">
        <f>+'JULIO ORD'!K232</f>
        <v>741.63</v>
      </c>
      <c r="L232" s="6">
        <f>+'JULIO ORD'!L232</f>
        <v>69559</v>
      </c>
      <c r="M232" s="6">
        <f>+'JULIO ORD'!M232</f>
        <v>0</v>
      </c>
      <c r="N232" s="15">
        <f t="shared" si="3"/>
        <v>1089942.2200000002</v>
      </c>
    </row>
    <row r="233" spans="1:14" x14ac:dyDescent="0.3">
      <c r="A233" s="3">
        <v>230</v>
      </c>
      <c r="B233" s="13" t="s">
        <v>243</v>
      </c>
      <c r="C233" s="6">
        <f>+'JULIO ORD'!C233</f>
        <v>110840.93</v>
      </c>
      <c r="D233" s="6">
        <f>+'JULIO ORD'!D233</f>
        <v>50876.32</v>
      </c>
      <c r="E233" s="6">
        <f>+'JULIO ORD'!E233</f>
        <v>1643.73</v>
      </c>
      <c r="F233" s="6">
        <f>+'JULIO ORD'!F233+'2DO AJT TRIM FOFIR 24'!C233</f>
        <v>15684.349999999999</v>
      </c>
      <c r="G233" s="6">
        <f>+'JULIO ORD'!G233</f>
        <v>2360.75</v>
      </c>
      <c r="H233" s="6">
        <f>+'JULIO ORD'!H233</f>
        <v>821.85</v>
      </c>
      <c r="I233" s="6">
        <f>+'JULIO ORD'!I233</f>
        <v>1980.61</v>
      </c>
      <c r="J233" s="6">
        <f>+'JULIO ORD'!J233</f>
        <v>286.08999999999997</v>
      </c>
      <c r="K233" s="6">
        <f>+'JULIO ORD'!K233</f>
        <v>76.709999999999994</v>
      </c>
      <c r="L233" s="6">
        <f>+'JULIO ORD'!L233</f>
        <v>1159</v>
      </c>
      <c r="M233" s="6">
        <f>+'JULIO ORD'!M233</f>
        <v>0</v>
      </c>
      <c r="N233" s="15">
        <f t="shared" si="3"/>
        <v>185730.34</v>
      </c>
    </row>
    <row r="234" spans="1:14" x14ac:dyDescent="0.3">
      <c r="A234" s="3">
        <v>231</v>
      </c>
      <c r="B234" s="13" t="s">
        <v>244</v>
      </c>
      <c r="C234" s="6">
        <f>+'JULIO ORD'!C234</f>
        <v>244510.58</v>
      </c>
      <c r="D234" s="6">
        <f>+'JULIO ORD'!D234</f>
        <v>55038.6</v>
      </c>
      <c r="E234" s="6">
        <f>+'JULIO ORD'!E234</f>
        <v>3491.47</v>
      </c>
      <c r="F234" s="6">
        <f>+'JULIO ORD'!F234+'2DO AJT TRIM FOFIR 24'!C234</f>
        <v>43110.55</v>
      </c>
      <c r="G234" s="6">
        <f>+'JULIO ORD'!G234</f>
        <v>8387.27</v>
      </c>
      <c r="H234" s="6">
        <f>+'JULIO ORD'!H234</f>
        <v>2107.75</v>
      </c>
      <c r="I234" s="6">
        <f>+'JULIO ORD'!I234</f>
        <v>6435.53</v>
      </c>
      <c r="J234" s="6">
        <f>+'JULIO ORD'!J234</f>
        <v>561.99</v>
      </c>
      <c r="K234" s="6">
        <f>+'JULIO ORD'!K234</f>
        <v>236.17</v>
      </c>
      <c r="L234" s="6">
        <f>+'JULIO ORD'!L234</f>
        <v>0</v>
      </c>
      <c r="M234" s="6">
        <f>+'JULIO ORD'!M234</f>
        <v>0</v>
      </c>
      <c r="N234" s="15">
        <f t="shared" si="3"/>
        <v>363879.91</v>
      </c>
    </row>
    <row r="235" spans="1:14" x14ac:dyDescent="0.3">
      <c r="A235" s="3">
        <v>232</v>
      </c>
      <c r="B235" s="13" t="s">
        <v>245</v>
      </c>
      <c r="C235" s="6">
        <f>+'JULIO ORD'!C235</f>
        <v>1613105.08</v>
      </c>
      <c r="D235" s="6">
        <f>+'JULIO ORD'!D235</f>
        <v>515944.85</v>
      </c>
      <c r="E235" s="6">
        <f>+'JULIO ORD'!E235</f>
        <v>20990.83</v>
      </c>
      <c r="F235" s="6">
        <f>+'JULIO ORD'!F235+'2DO AJT TRIM FOFIR 24'!C235</f>
        <v>309378.98</v>
      </c>
      <c r="G235" s="6">
        <f>+'JULIO ORD'!G235</f>
        <v>57994.93</v>
      </c>
      <c r="H235" s="6">
        <f>+'JULIO ORD'!H235</f>
        <v>14767.2</v>
      </c>
      <c r="I235" s="6">
        <f>+'JULIO ORD'!I235</f>
        <v>46525.27</v>
      </c>
      <c r="J235" s="6">
        <f>+'JULIO ORD'!J235</f>
        <v>2977.43</v>
      </c>
      <c r="K235" s="6">
        <f>+'JULIO ORD'!K235</f>
        <v>1777.88</v>
      </c>
      <c r="L235" s="6">
        <f>+'JULIO ORD'!L235</f>
        <v>0</v>
      </c>
      <c r="M235" s="6">
        <f>+'JULIO ORD'!M235</f>
        <v>0</v>
      </c>
      <c r="N235" s="15">
        <f t="shared" si="3"/>
        <v>2583462.4500000007</v>
      </c>
    </row>
    <row r="236" spans="1:14" x14ac:dyDescent="0.3">
      <c r="A236" s="3">
        <v>233</v>
      </c>
      <c r="B236" s="13" t="s">
        <v>246</v>
      </c>
      <c r="C236" s="6">
        <f>+'JULIO ORD'!C236</f>
        <v>243597.25</v>
      </c>
      <c r="D236" s="6">
        <f>+'JULIO ORD'!D236</f>
        <v>163210.46</v>
      </c>
      <c r="E236" s="6">
        <f>+'JULIO ORD'!E236</f>
        <v>3304.82</v>
      </c>
      <c r="F236" s="6">
        <f>+'JULIO ORD'!F236+'2DO AJT TRIM FOFIR 24'!C236</f>
        <v>41704.01</v>
      </c>
      <c r="G236" s="6">
        <f>+'JULIO ORD'!G236</f>
        <v>4426.46</v>
      </c>
      <c r="H236" s="6">
        <f>+'JULIO ORD'!H236</f>
        <v>2055.0500000000002</v>
      </c>
      <c r="I236" s="6">
        <f>+'JULIO ORD'!I236</f>
        <v>4771.26</v>
      </c>
      <c r="J236" s="6">
        <f>+'JULIO ORD'!J236</f>
        <v>488.07</v>
      </c>
      <c r="K236" s="6">
        <f>+'JULIO ORD'!K236</f>
        <v>228.09</v>
      </c>
      <c r="L236" s="6">
        <f>+'JULIO ORD'!L236</f>
        <v>0</v>
      </c>
      <c r="M236" s="6">
        <f>+'JULIO ORD'!M236</f>
        <v>0</v>
      </c>
      <c r="N236" s="15">
        <f t="shared" si="3"/>
        <v>463785.47000000003</v>
      </c>
    </row>
    <row r="237" spans="1:14" x14ac:dyDescent="0.3">
      <c r="A237" s="3">
        <v>234</v>
      </c>
      <c r="B237" s="13" t="s">
        <v>247</v>
      </c>
      <c r="C237" s="6">
        <f>+'JULIO ORD'!C237</f>
        <v>473493.27</v>
      </c>
      <c r="D237" s="6">
        <f>+'JULIO ORD'!D237</f>
        <v>68426.2</v>
      </c>
      <c r="E237" s="6">
        <f>+'JULIO ORD'!E237</f>
        <v>6528.9</v>
      </c>
      <c r="F237" s="6">
        <f>+'JULIO ORD'!F237+'2DO AJT TRIM FOFIR 24'!C237</f>
        <v>83138.75</v>
      </c>
      <c r="G237" s="6">
        <f>+'JULIO ORD'!G237</f>
        <v>18950.349999999999</v>
      </c>
      <c r="H237" s="6">
        <f>+'JULIO ORD'!H237</f>
        <v>4070.75</v>
      </c>
      <c r="I237" s="6">
        <f>+'JULIO ORD'!I237</f>
        <v>13526.84</v>
      </c>
      <c r="J237" s="6">
        <f>+'JULIO ORD'!J237</f>
        <v>1032.4000000000001</v>
      </c>
      <c r="K237" s="6">
        <f>+'JULIO ORD'!K237</f>
        <v>458.14</v>
      </c>
      <c r="L237" s="6">
        <f>+'JULIO ORD'!L237</f>
        <v>20000</v>
      </c>
      <c r="M237" s="6">
        <f>+'JULIO ORD'!M237</f>
        <v>0</v>
      </c>
      <c r="N237" s="15">
        <f t="shared" si="3"/>
        <v>689625.59999999998</v>
      </c>
    </row>
    <row r="238" spans="1:14" x14ac:dyDescent="0.3">
      <c r="A238" s="3">
        <v>235</v>
      </c>
      <c r="B238" s="13" t="s">
        <v>248</v>
      </c>
      <c r="C238" s="6">
        <f>+'JULIO ORD'!C238</f>
        <v>303335.67</v>
      </c>
      <c r="D238" s="6">
        <f>+'JULIO ORD'!D238</f>
        <v>105255.5</v>
      </c>
      <c r="E238" s="6">
        <f>+'JULIO ORD'!E238</f>
        <v>4383.53</v>
      </c>
      <c r="F238" s="6">
        <f>+'JULIO ORD'!F238+'2DO AJT TRIM FOFIR 24'!C238</f>
        <v>46805.700000000004</v>
      </c>
      <c r="G238" s="6">
        <f>+'JULIO ORD'!G238</f>
        <v>9857.7000000000007</v>
      </c>
      <c r="H238" s="6">
        <f>+'JULIO ORD'!H238</f>
        <v>2383.81</v>
      </c>
      <c r="I238" s="6">
        <f>+'JULIO ORD'!I238</f>
        <v>7184.06</v>
      </c>
      <c r="J238" s="6">
        <f>+'JULIO ORD'!J238</f>
        <v>740.03</v>
      </c>
      <c r="K238" s="6">
        <f>+'JULIO ORD'!K238</f>
        <v>241.27</v>
      </c>
      <c r="L238" s="6">
        <f>+'JULIO ORD'!L238</f>
        <v>0</v>
      </c>
      <c r="M238" s="6">
        <f>+'JULIO ORD'!M238</f>
        <v>0</v>
      </c>
      <c r="N238" s="15">
        <f t="shared" si="3"/>
        <v>480187.27000000008</v>
      </c>
    </row>
    <row r="239" spans="1:14" x14ac:dyDescent="0.3">
      <c r="A239" s="3">
        <v>236</v>
      </c>
      <c r="B239" s="13" t="s">
        <v>249</v>
      </c>
      <c r="C239" s="6">
        <f>+'JULIO ORD'!C239</f>
        <v>169378.07</v>
      </c>
      <c r="D239" s="6">
        <f>+'JULIO ORD'!D239</f>
        <v>93701.41</v>
      </c>
      <c r="E239" s="6">
        <f>+'JULIO ORD'!E239</f>
        <v>2555.6</v>
      </c>
      <c r="F239" s="6">
        <f>+'JULIO ORD'!F239+'2DO AJT TRIM FOFIR 24'!C239</f>
        <v>20376.84</v>
      </c>
      <c r="G239" s="6">
        <f>+'JULIO ORD'!G239</f>
        <v>3631.83</v>
      </c>
      <c r="H239" s="6">
        <f>+'JULIO ORD'!H239</f>
        <v>1135.9100000000001</v>
      </c>
      <c r="I239" s="6">
        <f>+'JULIO ORD'!I239</f>
        <v>2614.06</v>
      </c>
      <c r="J239" s="6">
        <f>+'JULIO ORD'!J239</f>
        <v>515.29999999999995</v>
      </c>
      <c r="K239" s="6">
        <f>+'JULIO ORD'!K239</f>
        <v>89.54</v>
      </c>
      <c r="L239" s="6">
        <f>+'JULIO ORD'!L239</f>
        <v>4834</v>
      </c>
      <c r="M239" s="6">
        <f>+'JULIO ORD'!M239</f>
        <v>0</v>
      </c>
      <c r="N239" s="15">
        <f t="shared" si="3"/>
        <v>298832.55999999994</v>
      </c>
    </row>
    <row r="240" spans="1:14" x14ac:dyDescent="0.3">
      <c r="A240" s="3">
        <v>237</v>
      </c>
      <c r="B240" s="13" t="s">
        <v>250</v>
      </c>
      <c r="C240" s="6">
        <f>+'JULIO ORD'!C240</f>
        <v>166173.21</v>
      </c>
      <c r="D240" s="6">
        <f>+'JULIO ORD'!D240</f>
        <v>64869.06</v>
      </c>
      <c r="E240" s="6">
        <f>+'JULIO ORD'!E240</f>
        <v>2520.2800000000002</v>
      </c>
      <c r="F240" s="6">
        <f>+'JULIO ORD'!F240+'2DO AJT TRIM FOFIR 24'!C240</f>
        <v>25762.289999999997</v>
      </c>
      <c r="G240" s="6">
        <f>+'JULIO ORD'!G240</f>
        <v>3943</v>
      </c>
      <c r="H240" s="6">
        <f>+'JULIO ORD'!H240</f>
        <v>1310.47</v>
      </c>
      <c r="I240" s="6">
        <f>+'JULIO ORD'!I240</f>
        <v>3362.66</v>
      </c>
      <c r="J240" s="6">
        <f>+'JULIO ORD'!J240</f>
        <v>444.59</v>
      </c>
      <c r="K240" s="6">
        <f>+'JULIO ORD'!K240</f>
        <v>131.41999999999999</v>
      </c>
      <c r="L240" s="6">
        <f>+'JULIO ORD'!L240</f>
        <v>0</v>
      </c>
      <c r="M240" s="6">
        <f>+'JULIO ORD'!M240</f>
        <v>0</v>
      </c>
      <c r="N240" s="15">
        <f t="shared" si="3"/>
        <v>268516.97999999992</v>
      </c>
    </row>
    <row r="241" spans="1:14" x14ac:dyDescent="0.3">
      <c r="A241" s="3">
        <v>238</v>
      </c>
      <c r="B241" s="13" t="s">
        <v>251</v>
      </c>
      <c r="C241" s="6">
        <f>+'JULIO ORD'!C241</f>
        <v>131753.91</v>
      </c>
      <c r="D241" s="6">
        <f>+'JULIO ORD'!D241</f>
        <v>69140.44</v>
      </c>
      <c r="E241" s="6">
        <f>+'JULIO ORD'!E241</f>
        <v>2096.1799999999998</v>
      </c>
      <c r="F241" s="6">
        <f>+'JULIO ORD'!F241+'2DO AJT TRIM FOFIR 24'!C241</f>
        <v>16676.099999999999</v>
      </c>
      <c r="G241" s="6">
        <f>+'JULIO ORD'!G241</f>
        <v>2523.66</v>
      </c>
      <c r="H241" s="6">
        <f>+'JULIO ORD'!H241</f>
        <v>909.07</v>
      </c>
      <c r="I241" s="6">
        <f>+'JULIO ORD'!I241</f>
        <v>2013.03</v>
      </c>
      <c r="J241" s="6">
        <f>+'JULIO ORD'!J241</f>
        <v>389.73</v>
      </c>
      <c r="K241" s="6">
        <f>+'JULIO ORD'!K241</f>
        <v>74.11</v>
      </c>
      <c r="L241" s="6">
        <f>+'JULIO ORD'!L241</f>
        <v>7756</v>
      </c>
      <c r="M241" s="6">
        <f>+'JULIO ORD'!M241</f>
        <v>0</v>
      </c>
      <c r="N241" s="15">
        <f t="shared" si="3"/>
        <v>233332.23</v>
      </c>
    </row>
    <row r="242" spans="1:14" x14ac:dyDescent="0.3">
      <c r="A242" s="3">
        <v>239</v>
      </c>
      <c r="B242" s="13" t="s">
        <v>252</v>
      </c>
      <c r="C242" s="6">
        <f>+'JULIO ORD'!C242</f>
        <v>117739.78</v>
      </c>
      <c r="D242" s="6">
        <f>+'JULIO ORD'!D242</f>
        <v>42245.19</v>
      </c>
      <c r="E242" s="6">
        <f>+'JULIO ORD'!E242</f>
        <v>1693.12</v>
      </c>
      <c r="F242" s="6">
        <f>+'JULIO ORD'!F242+'2DO AJT TRIM FOFIR 24'!C242</f>
        <v>18909.54</v>
      </c>
      <c r="G242" s="6">
        <f>+'JULIO ORD'!G242</f>
        <v>2540.98</v>
      </c>
      <c r="H242" s="6">
        <f>+'JULIO ORD'!H242</f>
        <v>952.24</v>
      </c>
      <c r="I242" s="6">
        <f>+'JULIO ORD'!I242</f>
        <v>2347.52</v>
      </c>
      <c r="J242" s="6">
        <f>+'JULIO ORD'!J242</f>
        <v>297.8</v>
      </c>
      <c r="K242" s="6">
        <f>+'JULIO ORD'!K242</f>
        <v>99.55</v>
      </c>
      <c r="L242" s="6">
        <f>+'JULIO ORD'!L242</f>
        <v>5463</v>
      </c>
      <c r="M242" s="6">
        <f>+'JULIO ORD'!M242</f>
        <v>0</v>
      </c>
      <c r="N242" s="15">
        <f t="shared" si="3"/>
        <v>192288.71999999997</v>
      </c>
    </row>
    <row r="243" spans="1:14" x14ac:dyDescent="0.3">
      <c r="A243" s="3">
        <v>240</v>
      </c>
      <c r="B243" s="13" t="s">
        <v>253</v>
      </c>
      <c r="C243" s="6">
        <f>+'JULIO ORD'!C243</f>
        <v>219058.69</v>
      </c>
      <c r="D243" s="6">
        <f>+'JULIO ORD'!D243</f>
        <v>55297</v>
      </c>
      <c r="E243" s="6">
        <f>+'JULIO ORD'!E243</f>
        <v>3244.98</v>
      </c>
      <c r="F243" s="6">
        <f>+'JULIO ORD'!F243+'2DO AJT TRIM FOFIR 24'!C243</f>
        <v>34369.46</v>
      </c>
      <c r="G243" s="6">
        <f>+'JULIO ORD'!G243</f>
        <v>7309.84</v>
      </c>
      <c r="H243" s="6">
        <f>+'JULIO ORD'!H243</f>
        <v>1740.92</v>
      </c>
      <c r="I243" s="6">
        <f>+'JULIO ORD'!I243</f>
        <v>5211.29</v>
      </c>
      <c r="J243" s="6">
        <f>+'JULIO ORD'!J243</f>
        <v>548.15</v>
      </c>
      <c r="K243" s="6">
        <f>+'JULIO ORD'!K243</f>
        <v>177.37</v>
      </c>
      <c r="L243" s="6">
        <f>+'JULIO ORD'!L243</f>
        <v>0</v>
      </c>
      <c r="M243" s="6">
        <f>+'JULIO ORD'!M243</f>
        <v>0</v>
      </c>
      <c r="N243" s="15">
        <f t="shared" si="3"/>
        <v>326957.7</v>
      </c>
    </row>
    <row r="244" spans="1:14" x14ac:dyDescent="0.3">
      <c r="A244" s="3">
        <v>241</v>
      </c>
      <c r="B244" s="13" t="s">
        <v>254</v>
      </c>
      <c r="C244" s="6">
        <f>+'JULIO ORD'!C244</f>
        <v>137204.84</v>
      </c>
      <c r="D244" s="6">
        <f>+'JULIO ORD'!D244</f>
        <v>67528.460000000006</v>
      </c>
      <c r="E244" s="6">
        <f>+'JULIO ORD'!E244</f>
        <v>2012.77</v>
      </c>
      <c r="F244" s="6">
        <f>+'JULIO ORD'!F244+'2DO AJT TRIM FOFIR 24'!C244</f>
        <v>20748.84</v>
      </c>
      <c r="G244" s="6">
        <f>+'JULIO ORD'!G244</f>
        <v>2620.88</v>
      </c>
      <c r="H244" s="6">
        <f>+'JULIO ORD'!H244</f>
        <v>1063.75</v>
      </c>
      <c r="I244" s="6">
        <f>+'JULIO ORD'!I244</f>
        <v>2460.3000000000002</v>
      </c>
      <c r="J244" s="6">
        <f>+'JULIO ORD'!J244</f>
        <v>347.61</v>
      </c>
      <c r="K244" s="6">
        <f>+'JULIO ORD'!K244</f>
        <v>105.49</v>
      </c>
      <c r="L244" s="6">
        <f>+'JULIO ORD'!L244</f>
        <v>0</v>
      </c>
      <c r="M244" s="6">
        <f>+'JULIO ORD'!M244</f>
        <v>0</v>
      </c>
      <c r="N244" s="15">
        <f t="shared" si="3"/>
        <v>234092.93999999994</v>
      </c>
    </row>
    <row r="245" spans="1:14" x14ac:dyDescent="0.3">
      <c r="A245" s="3">
        <v>242</v>
      </c>
      <c r="B245" s="13" t="s">
        <v>255</v>
      </c>
      <c r="C245" s="6">
        <f>+'JULIO ORD'!C245</f>
        <v>757093.32</v>
      </c>
      <c r="D245" s="6">
        <f>+'JULIO ORD'!D245</f>
        <v>80242.8</v>
      </c>
      <c r="E245" s="6">
        <f>+'JULIO ORD'!E245</f>
        <v>10195.5</v>
      </c>
      <c r="F245" s="6">
        <f>+'JULIO ORD'!F245+'2DO AJT TRIM FOFIR 24'!C245</f>
        <v>142010.29999999999</v>
      </c>
      <c r="G245" s="6">
        <f>+'JULIO ORD'!G245</f>
        <v>33246.36</v>
      </c>
      <c r="H245" s="6">
        <f>+'JULIO ORD'!H245</f>
        <v>6820.71</v>
      </c>
      <c r="I245" s="6">
        <f>+'JULIO ORD'!I245</f>
        <v>23609.98</v>
      </c>
      <c r="J245" s="6">
        <f>+'JULIO ORD'!J245</f>
        <v>1512.84</v>
      </c>
      <c r="K245" s="6">
        <f>+'JULIO ORD'!K245</f>
        <v>805.12</v>
      </c>
      <c r="L245" s="6">
        <f>+'JULIO ORD'!L245</f>
        <v>0</v>
      </c>
      <c r="M245" s="6">
        <f>+'JULIO ORD'!M245</f>
        <v>0</v>
      </c>
      <c r="N245" s="15">
        <f t="shared" si="3"/>
        <v>1055536.9300000002</v>
      </c>
    </row>
    <row r="246" spans="1:14" x14ac:dyDescent="0.3">
      <c r="A246" s="3">
        <v>243</v>
      </c>
      <c r="B246" s="13" t="s">
        <v>256</v>
      </c>
      <c r="C246" s="6">
        <f>+'JULIO ORD'!C246</f>
        <v>236050.61</v>
      </c>
      <c r="D246" s="6">
        <f>+'JULIO ORD'!D246</f>
        <v>105965.11</v>
      </c>
      <c r="E246" s="6">
        <f>+'JULIO ORD'!E246</f>
        <v>3346.61</v>
      </c>
      <c r="F246" s="6">
        <f>+'JULIO ORD'!F246+'2DO AJT TRIM FOFIR 24'!C246</f>
        <v>41189.35</v>
      </c>
      <c r="G246" s="6">
        <f>+'JULIO ORD'!G246</f>
        <v>4952.84</v>
      </c>
      <c r="H246" s="6">
        <f>+'JULIO ORD'!H246</f>
        <v>2021.92</v>
      </c>
      <c r="I246" s="6">
        <f>+'JULIO ORD'!I246</f>
        <v>5005.8900000000003</v>
      </c>
      <c r="J246" s="6">
        <f>+'JULIO ORD'!J246</f>
        <v>563.64</v>
      </c>
      <c r="K246" s="6">
        <f>+'JULIO ORD'!K246</f>
        <v>225.25</v>
      </c>
      <c r="L246" s="6">
        <f>+'JULIO ORD'!L246</f>
        <v>19179</v>
      </c>
      <c r="M246" s="6">
        <f>+'JULIO ORD'!M246</f>
        <v>0</v>
      </c>
      <c r="N246" s="15">
        <f t="shared" si="3"/>
        <v>418500.22</v>
      </c>
    </row>
    <row r="247" spans="1:14" x14ac:dyDescent="0.3">
      <c r="A247" s="3">
        <v>244</v>
      </c>
      <c r="B247" s="13" t="s">
        <v>257</v>
      </c>
      <c r="C247" s="6">
        <f>+'JULIO ORD'!C247</f>
        <v>259067.68</v>
      </c>
      <c r="D247" s="6">
        <f>+'JULIO ORD'!D247</f>
        <v>82929.81</v>
      </c>
      <c r="E247" s="6">
        <f>+'JULIO ORD'!E247</f>
        <v>3575.48</v>
      </c>
      <c r="F247" s="6">
        <f>+'JULIO ORD'!F247+'2DO AJT TRIM FOFIR 24'!C247</f>
        <v>48110.15</v>
      </c>
      <c r="G247" s="6">
        <f>+'JULIO ORD'!G247</f>
        <v>10014.93</v>
      </c>
      <c r="H247" s="6">
        <f>+'JULIO ORD'!H247</f>
        <v>2316.56</v>
      </c>
      <c r="I247" s="6">
        <f>+'JULIO ORD'!I247</f>
        <v>7672.81</v>
      </c>
      <c r="J247" s="6">
        <f>+'JULIO ORD'!J247</f>
        <v>538.83000000000004</v>
      </c>
      <c r="K247" s="6">
        <f>+'JULIO ORD'!K247</f>
        <v>270.51</v>
      </c>
      <c r="L247" s="6">
        <f>+'JULIO ORD'!L247</f>
        <v>0</v>
      </c>
      <c r="M247" s="6">
        <f>+'JULIO ORD'!M247</f>
        <v>0</v>
      </c>
      <c r="N247" s="15">
        <f t="shared" si="3"/>
        <v>414496.76</v>
      </c>
    </row>
    <row r="248" spans="1:14" x14ac:dyDescent="0.3">
      <c r="A248" s="3">
        <v>245</v>
      </c>
      <c r="B248" s="13" t="s">
        <v>258</v>
      </c>
      <c r="C248" s="6">
        <f>+'JULIO ORD'!C248</f>
        <v>135692.75</v>
      </c>
      <c r="D248" s="6">
        <f>+'JULIO ORD'!D248</f>
        <v>48936.51</v>
      </c>
      <c r="E248" s="6">
        <f>+'JULIO ORD'!E248</f>
        <v>2020.29</v>
      </c>
      <c r="F248" s="6">
        <f>+'JULIO ORD'!F248+'2DO AJT TRIM FOFIR 24'!C248</f>
        <v>22261.52</v>
      </c>
      <c r="G248" s="6">
        <f>+'JULIO ORD'!G248</f>
        <v>3447.21</v>
      </c>
      <c r="H248" s="6">
        <f>+'JULIO ORD'!H248</f>
        <v>1111.04</v>
      </c>
      <c r="I248" s="6">
        <f>+'JULIO ORD'!I248</f>
        <v>2918.34</v>
      </c>
      <c r="J248" s="6">
        <f>+'JULIO ORD'!J248</f>
        <v>331.13</v>
      </c>
      <c r="K248" s="6">
        <f>+'JULIO ORD'!K248</f>
        <v>117.09</v>
      </c>
      <c r="L248" s="6">
        <f>+'JULIO ORD'!L248</f>
        <v>0</v>
      </c>
      <c r="M248" s="6">
        <f>+'JULIO ORD'!M248</f>
        <v>0</v>
      </c>
      <c r="N248" s="15">
        <f t="shared" si="3"/>
        <v>216835.88</v>
      </c>
    </row>
    <row r="249" spans="1:14" x14ac:dyDescent="0.3">
      <c r="A249" s="3">
        <v>246</v>
      </c>
      <c r="B249" s="13" t="s">
        <v>259</v>
      </c>
      <c r="C249" s="6">
        <f>+'JULIO ORD'!C249</f>
        <v>92720.43</v>
      </c>
      <c r="D249" s="6">
        <f>+'JULIO ORD'!D249</f>
        <v>40600</v>
      </c>
      <c r="E249" s="6">
        <f>+'JULIO ORD'!E249</f>
        <v>1528.27</v>
      </c>
      <c r="F249" s="6">
        <f>+'JULIO ORD'!F249+'2DO AJT TRIM FOFIR 24'!C249</f>
        <v>9993.14</v>
      </c>
      <c r="G249" s="6">
        <f>+'JULIO ORD'!G249</f>
        <v>1550.77</v>
      </c>
      <c r="H249" s="6">
        <f>+'JULIO ORD'!H249</f>
        <v>579.65</v>
      </c>
      <c r="I249" s="6">
        <f>+'JULIO ORD'!I249</f>
        <v>1141.2</v>
      </c>
      <c r="J249" s="6">
        <f>+'JULIO ORD'!J249</f>
        <v>298.07</v>
      </c>
      <c r="K249" s="6">
        <f>+'JULIO ORD'!K249</f>
        <v>38.1</v>
      </c>
      <c r="L249" s="6">
        <f>+'JULIO ORD'!L249</f>
        <v>0</v>
      </c>
      <c r="M249" s="6">
        <f>+'JULIO ORD'!M249</f>
        <v>0</v>
      </c>
      <c r="N249" s="15">
        <f t="shared" si="3"/>
        <v>148449.62999999998</v>
      </c>
    </row>
    <row r="250" spans="1:14" x14ac:dyDescent="0.3">
      <c r="A250" s="3">
        <v>247</v>
      </c>
      <c r="B250" s="13" t="s">
        <v>260</v>
      </c>
      <c r="C250" s="6">
        <f>+'JULIO ORD'!C250</f>
        <v>254118.7</v>
      </c>
      <c r="D250" s="6">
        <f>+'JULIO ORD'!D250</f>
        <v>79431.839999999997</v>
      </c>
      <c r="E250" s="6">
        <f>+'JULIO ORD'!E250</f>
        <v>2954.63</v>
      </c>
      <c r="F250" s="6">
        <f>+'JULIO ORD'!F250+'2DO AJT TRIM FOFIR 24'!C250</f>
        <v>47223.02</v>
      </c>
      <c r="G250" s="6">
        <f>+'JULIO ORD'!G250</f>
        <v>4008.83</v>
      </c>
      <c r="H250" s="6">
        <f>+'JULIO ORD'!H250</f>
        <v>2272.61</v>
      </c>
      <c r="I250" s="6">
        <f>+'JULIO ORD'!I250</f>
        <v>5248.42</v>
      </c>
      <c r="J250" s="6">
        <f>+'JULIO ORD'!J250</f>
        <v>347.68</v>
      </c>
      <c r="K250" s="6">
        <f>+'JULIO ORD'!K250</f>
        <v>273.39999999999998</v>
      </c>
      <c r="L250" s="6">
        <f>+'JULIO ORD'!L250</f>
        <v>6232</v>
      </c>
      <c r="M250" s="6">
        <f>+'JULIO ORD'!M250</f>
        <v>0</v>
      </c>
      <c r="N250" s="15">
        <f t="shared" si="3"/>
        <v>402111.13000000006</v>
      </c>
    </row>
    <row r="251" spans="1:14" x14ac:dyDescent="0.3">
      <c r="A251" s="3">
        <v>248</v>
      </c>
      <c r="B251" s="13" t="s">
        <v>261</v>
      </c>
      <c r="C251" s="6">
        <f>+'JULIO ORD'!C251</f>
        <v>873226.04</v>
      </c>
      <c r="D251" s="6">
        <f>+'JULIO ORD'!D251</f>
        <v>168389.98</v>
      </c>
      <c r="E251" s="6">
        <f>+'JULIO ORD'!E251</f>
        <v>11284.17</v>
      </c>
      <c r="F251" s="6">
        <f>+'JULIO ORD'!F251+'2DO AJT TRIM FOFIR 24'!C251</f>
        <v>180548.65000000002</v>
      </c>
      <c r="G251" s="6">
        <f>+'JULIO ORD'!G251</f>
        <v>43947.02</v>
      </c>
      <c r="H251" s="6">
        <f>+'JULIO ORD'!H251</f>
        <v>8444.2099999999991</v>
      </c>
      <c r="I251" s="6">
        <f>+'JULIO ORD'!I251</f>
        <v>30272.95</v>
      </c>
      <c r="J251" s="6">
        <f>+'JULIO ORD'!J251</f>
        <v>1514.4</v>
      </c>
      <c r="K251" s="6">
        <f>+'JULIO ORD'!K251</f>
        <v>1063.2</v>
      </c>
      <c r="L251" s="6">
        <f>+'JULIO ORD'!L251</f>
        <v>0</v>
      </c>
      <c r="M251" s="6">
        <f>+'JULIO ORD'!M251</f>
        <v>0</v>
      </c>
      <c r="N251" s="15">
        <f t="shared" si="3"/>
        <v>1318690.6199999996</v>
      </c>
    </row>
    <row r="252" spans="1:14" x14ac:dyDescent="0.3">
      <c r="A252" s="3">
        <v>249</v>
      </c>
      <c r="B252" s="13" t="s">
        <v>262</v>
      </c>
      <c r="C252" s="6">
        <f>+'JULIO ORD'!C252</f>
        <v>259896.52</v>
      </c>
      <c r="D252" s="6">
        <f>+'JULIO ORD'!D252</f>
        <v>162482.15</v>
      </c>
      <c r="E252" s="6">
        <f>+'JULIO ORD'!E252</f>
        <v>3614.11</v>
      </c>
      <c r="F252" s="6">
        <f>+'JULIO ORD'!F252+'2DO AJT TRIM FOFIR 24'!C252</f>
        <v>46977.919999999998</v>
      </c>
      <c r="G252" s="6">
        <f>+'JULIO ORD'!G252</f>
        <v>9861.2900000000009</v>
      </c>
      <c r="H252" s="6">
        <f>+'JULIO ORD'!H252</f>
        <v>2280.59</v>
      </c>
      <c r="I252" s="6">
        <f>+'JULIO ORD'!I252</f>
        <v>7443.85</v>
      </c>
      <c r="J252" s="6">
        <f>+'JULIO ORD'!J252</f>
        <v>565.01</v>
      </c>
      <c r="K252" s="6">
        <f>+'JULIO ORD'!K252</f>
        <v>261.25</v>
      </c>
      <c r="L252" s="6">
        <f>+'JULIO ORD'!L252</f>
        <v>0</v>
      </c>
      <c r="M252" s="6">
        <f>+'JULIO ORD'!M252</f>
        <v>0</v>
      </c>
      <c r="N252" s="15">
        <f t="shared" si="3"/>
        <v>493382.68999999994</v>
      </c>
    </row>
    <row r="253" spans="1:14" x14ac:dyDescent="0.3">
      <c r="A253" s="3">
        <v>250</v>
      </c>
      <c r="B253" s="13" t="s">
        <v>263</v>
      </c>
      <c r="C253" s="6">
        <f>+'JULIO ORD'!C253</f>
        <v>195726.59</v>
      </c>
      <c r="D253" s="6">
        <f>+'JULIO ORD'!D253</f>
        <v>69183.11</v>
      </c>
      <c r="E253" s="6">
        <f>+'JULIO ORD'!E253</f>
        <v>2474.2199999999998</v>
      </c>
      <c r="F253" s="6">
        <f>+'JULIO ORD'!F253+'2DO AJT TRIM FOFIR 24'!C253</f>
        <v>24767.899999999998</v>
      </c>
      <c r="G253" s="6">
        <f>+'JULIO ORD'!G253</f>
        <v>3126.37</v>
      </c>
      <c r="H253" s="6">
        <f>+'JULIO ORD'!H253</f>
        <v>1355.32</v>
      </c>
      <c r="I253" s="6">
        <f>+'JULIO ORD'!I253</f>
        <v>2861.6</v>
      </c>
      <c r="J253" s="6">
        <f>+'JULIO ORD'!J253</f>
        <v>450.81</v>
      </c>
      <c r="K253" s="6">
        <f>+'JULIO ORD'!K253</f>
        <v>119.7</v>
      </c>
      <c r="L253" s="6">
        <f>+'JULIO ORD'!L253</f>
        <v>0</v>
      </c>
      <c r="M253" s="6">
        <f>+'JULIO ORD'!M253</f>
        <v>0</v>
      </c>
      <c r="N253" s="15">
        <f t="shared" si="3"/>
        <v>300065.62</v>
      </c>
    </row>
    <row r="254" spans="1:14" x14ac:dyDescent="0.3">
      <c r="A254" s="3">
        <v>251</v>
      </c>
      <c r="B254" s="13" t="s">
        <v>264</v>
      </c>
      <c r="C254" s="6">
        <f>+'JULIO ORD'!C254</f>
        <v>148086.69</v>
      </c>
      <c r="D254" s="6">
        <f>+'JULIO ORD'!D254</f>
        <v>61218.16</v>
      </c>
      <c r="E254" s="6">
        <f>+'JULIO ORD'!E254</f>
        <v>2339.7399999999998</v>
      </c>
      <c r="F254" s="6">
        <f>+'JULIO ORD'!F254+'2DO AJT TRIM FOFIR 24'!C254</f>
        <v>17778.84</v>
      </c>
      <c r="G254" s="6">
        <f>+'JULIO ORD'!G254</f>
        <v>3150.13</v>
      </c>
      <c r="H254" s="6">
        <f>+'JULIO ORD'!H254</f>
        <v>989.12</v>
      </c>
      <c r="I254" s="6">
        <f>+'JULIO ORD'!I254</f>
        <v>2277.8200000000002</v>
      </c>
      <c r="J254" s="6">
        <f>+'JULIO ORD'!J254</f>
        <v>448.96</v>
      </c>
      <c r="K254" s="6">
        <f>+'JULIO ORD'!K254</f>
        <v>76.260000000000005</v>
      </c>
      <c r="L254" s="6">
        <f>+'JULIO ORD'!L254</f>
        <v>7712</v>
      </c>
      <c r="M254" s="6">
        <f>+'JULIO ORD'!M254</f>
        <v>0</v>
      </c>
      <c r="N254" s="15">
        <f t="shared" si="3"/>
        <v>244077.72</v>
      </c>
    </row>
    <row r="255" spans="1:14" x14ac:dyDescent="0.3">
      <c r="A255" s="3">
        <v>252</v>
      </c>
      <c r="B255" s="13" t="s">
        <v>265</v>
      </c>
      <c r="C255" s="6">
        <f>+'JULIO ORD'!C255</f>
        <v>185838.72</v>
      </c>
      <c r="D255" s="6">
        <f>+'JULIO ORD'!D255</f>
        <v>49846</v>
      </c>
      <c r="E255" s="6">
        <f>+'JULIO ORD'!E255</f>
        <v>2745.89</v>
      </c>
      <c r="F255" s="6">
        <f>+'JULIO ORD'!F255+'2DO AJT TRIM FOFIR 24'!C255</f>
        <v>29261.86</v>
      </c>
      <c r="G255" s="6">
        <f>+'JULIO ORD'!G255</f>
        <v>6157.09</v>
      </c>
      <c r="H255" s="6">
        <f>+'JULIO ORD'!H255</f>
        <v>1480.62</v>
      </c>
      <c r="I255" s="6">
        <f>+'JULIO ORD'!I255</f>
        <v>4487.91</v>
      </c>
      <c r="J255" s="6">
        <f>+'JULIO ORD'!J255</f>
        <v>463.75</v>
      </c>
      <c r="K255" s="6">
        <f>+'JULIO ORD'!K255</f>
        <v>151.38</v>
      </c>
      <c r="L255" s="6">
        <f>+'JULIO ORD'!L255</f>
        <v>0</v>
      </c>
      <c r="M255" s="6">
        <f>+'JULIO ORD'!M255</f>
        <v>0</v>
      </c>
      <c r="N255" s="15">
        <f t="shared" si="3"/>
        <v>280433.22000000003</v>
      </c>
    </row>
    <row r="256" spans="1:14" x14ac:dyDescent="0.3">
      <c r="A256" s="3">
        <v>253</v>
      </c>
      <c r="B256" s="13" t="s">
        <v>266</v>
      </c>
      <c r="C256" s="6">
        <f>+'JULIO ORD'!C256</f>
        <v>214519.23</v>
      </c>
      <c r="D256" s="6">
        <f>+'JULIO ORD'!D256</f>
        <v>70912.399999999994</v>
      </c>
      <c r="E256" s="6">
        <f>+'JULIO ORD'!E256</f>
        <v>3319.31</v>
      </c>
      <c r="F256" s="6">
        <f>+'JULIO ORD'!F256+'2DO AJT TRIM FOFIR 24'!C256</f>
        <v>28270.720000000001</v>
      </c>
      <c r="G256" s="6">
        <f>+'JULIO ORD'!G256</f>
        <v>5403.65</v>
      </c>
      <c r="H256" s="6">
        <f>+'JULIO ORD'!H256</f>
        <v>1519.46</v>
      </c>
      <c r="I256" s="6">
        <f>+'JULIO ORD'!I256</f>
        <v>3833.87</v>
      </c>
      <c r="J256" s="6">
        <f>+'JULIO ORD'!J256</f>
        <v>609.65</v>
      </c>
      <c r="K256" s="6">
        <f>+'JULIO ORD'!K256</f>
        <v>130.61000000000001</v>
      </c>
      <c r="L256" s="6">
        <f>+'JULIO ORD'!L256</f>
        <v>0</v>
      </c>
      <c r="M256" s="6">
        <f>+'JULIO ORD'!M256</f>
        <v>0</v>
      </c>
      <c r="N256" s="15">
        <f t="shared" si="3"/>
        <v>328518.90000000008</v>
      </c>
    </row>
    <row r="257" spans="1:14" x14ac:dyDescent="0.3">
      <c r="A257" s="3">
        <v>254</v>
      </c>
      <c r="B257" s="13" t="s">
        <v>267</v>
      </c>
      <c r="C257" s="6">
        <f>+'JULIO ORD'!C257</f>
        <v>274475.86</v>
      </c>
      <c r="D257" s="6">
        <f>+'JULIO ORD'!D257</f>
        <v>127129.54</v>
      </c>
      <c r="E257" s="6">
        <f>+'JULIO ORD'!E257</f>
        <v>3904.42</v>
      </c>
      <c r="F257" s="6">
        <f>+'JULIO ORD'!F257+'2DO AJT TRIM FOFIR 24'!C257</f>
        <v>45088.71</v>
      </c>
      <c r="G257" s="6">
        <f>+'JULIO ORD'!G257</f>
        <v>8211.91</v>
      </c>
      <c r="H257" s="6">
        <f>+'JULIO ORD'!H257</f>
        <v>2253.61</v>
      </c>
      <c r="I257" s="6">
        <f>+'JULIO ORD'!I257</f>
        <v>6509.3</v>
      </c>
      <c r="J257" s="6">
        <f>+'JULIO ORD'!J257</f>
        <v>660.35</v>
      </c>
      <c r="K257" s="6">
        <f>+'JULIO ORD'!K257</f>
        <v>240.24</v>
      </c>
      <c r="L257" s="6">
        <f>+'JULIO ORD'!L257</f>
        <v>0</v>
      </c>
      <c r="M257" s="6">
        <f>+'JULIO ORD'!M257</f>
        <v>0</v>
      </c>
      <c r="N257" s="15">
        <f t="shared" si="3"/>
        <v>468473.93999999989</v>
      </c>
    </row>
    <row r="258" spans="1:14" x14ac:dyDescent="0.3">
      <c r="A258" s="3">
        <v>255</v>
      </c>
      <c r="B258" s="13" t="s">
        <v>268</v>
      </c>
      <c r="C258" s="6">
        <f>+'JULIO ORD'!C258</f>
        <v>180176.22</v>
      </c>
      <c r="D258" s="6">
        <f>+'JULIO ORD'!D258</f>
        <v>46945.599999999999</v>
      </c>
      <c r="E258" s="6">
        <f>+'JULIO ORD'!E258</f>
        <v>2589.21</v>
      </c>
      <c r="F258" s="6">
        <f>+'JULIO ORD'!F258+'2DO AJT TRIM FOFIR 24'!C258</f>
        <v>24996.94</v>
      </c>
      <c r="G258" s="6">
        <f>+'JULIO ORD'!G258</f>
        <v>5073.25</v>
      </c>
      <c r="H258" s="6">
        <f>+'JULIO ORD'!H258</f>
        <v>1320.42</v>
      </c>
      <c r="I258" s="6">
        <f>+'JULIO ORD'!I258</f>
        <v>3679.02</v>
      </c>
      <c r="J258" s="6">
        <f>+'JULIO ORD'!J258</f>
        <v>464.09</v>
      </c>
      <c r="K258" s="6">
        <f>+'JULIO ORD'!K258</f>
        <v>122.23</v>
      </c>
      <c r="L258" s="6">
        <f>+'JULIO ORD'!L258</f>
        <v>3115</v>
      </c>
      <c r="M258" s="6">
        <f>+'JULIO ORD'!M258</f>
        <v>0</v>
      </c>
      <c r="N258" s="15">
        <f t="shared" si="3"/>
        <v>268481.98000000004</v>
      </c>
    </row>
    <row r="259" spans="1:14" x14ac:dyDescent="0.3">
      <c r="A259" s="3">
        <v>256</v>
      </c>
      <c r="B259" s="13" t="s">
        <v>269</v>
      </c>
      <c r="C259" s="6">
        <f>+'JULIO ORD'!C259</f>
        <v>83870.05</v>
      </c>
      <c r="D259" s="6">
        <f>+'JULIO ORD'!D259</f>
        <v>40886.31</v>
      </c>
      <c r="E259" s="6">
        <f>+'JULIO ORD'!E259</f>
        <v>1319.18</v>
      </c>
      <c r="F259" s="6">
        <f>+'JULIO ORD'!F259+'2DO AJT TRIM FOFIR 24'!C259</f>
        <v>8793.73</v>
      </c>
      <c r="G259" s="6">
        <f>+'JULIO ORD'!G259</f>
        <v>577.39</v>
      </c>
      <c r="H259" s="6">
        <f>+'JULIO ORD'!H259</f>
        <v>516.85</v>
      </c>
      <c r="I259" s="6">
        <f>+'JULIO ORD'!I259</f>
        <v>676.55</v>
      </c>
      <c r="J259" s="6">
        <f>+'JULIO ORD'!J259</f>
        <v>261.64999999999998</v>
      </c>
      <c r="K259" s="6">
        <f>+'JULIO ORD'!K259</f>
        <v>33.57</v>
      </c>
      <c r="L259" s="6">
        <f>+'JULIO ORD'!L259</f>
        <v>0</v>
      </c>
      <c r="M259" s="6">
        <f>+'JULIO ORD'!M259</f>
        <v>0</v>
      </c>
      <c r="N259" s="15">
        <f t="shared" si="3"/>
        <v>136935.28</v>
      </c>
    </row>
    <row r="260" spans="1:14" x14ac:dyDescent="0.3">
      <c r="A260" s="3">
        <v>257</v>
      </c>
      <c r="B260" s="13" t="s">
        <v>270</v>
      </c>
      <c r="C260" s="6">
        <f>+'JULIO ORD'!C260</f>
        <v>130009.3</v>
      </c>
      <c r="D260" s="6">
        <f>+'JULIO ORD'!D260</f>
        <v>64063.87</v>
      </c>
      <c r="E260" s="6">
        <f>+'JULIO ORD'!E260</f>
        <v>2079.8200000000002</v>
      </c>
      <c r="F260" s="6">
        <f>+'JULIO ORD'!F260+'2DO AJT TRIM FOFIR 24'!C260</f>
        <v>15598.189999999999</v>
      </c>
      <c r="G260" s="6">
        <f>+'JULIO ORD'!G260</f>
        <v>2708.99</v>
      </c>
      <c r="H260" s="6">
        <f>+'JULIO ORD'!H260</f>
        <v>868.24</v>
      </c>
      <c r="I260" s="6">
        <f>+'JULIO ORD'!I260</f>
        <v>1976.97</v>
      </c>
      <c r="J260" s="6">
        <f>+'JULIO ORD'!J260</f>
        <v>406.96</v>
      </c>
      <c r="K260" s="6">
        <f>+'JULIO ORD'!K260</f>
        <v>66.540000000000006</v>
      </c>
      <c r="L260" s="6">
        <f>+'JULIO ORD'!L260</f>
        <v>0</v>
      </c>
      <c r="M260" s="6">
        <f>+'JULIO ORD'!M260</f>
        <v>0</v>
      </c>
      <c r="N260" s="15">
        <f t="shared" ref="N260:N323" si="4">SUM(C260:M260)</f>
        <v>217778.88</v>
      </c>
    </row>
    <row r="261" spans="1:14" x14ac:dyDescent="0.3">
      <c r="A261" s="3">
        <v>258</v>
      </c>
      <c r="B261" s="13" t="s">
        <v>271</v>
      </c>
      <c r="C261" s="6">
        <f>+'JULIO ORD'!C261</f>
        <v>121008.89</v>
      </c>
      <c r="D261" s="6">
        <f>+'JULIO ORD'!D261</f>
        <v>55406.96</v>
      </c>
      <c r="E261" s="6">
        <f>+'JULIO ORD'!E261</f>
        <v>1805.44</v>
      </c>
      <c r="F261" s="6">
        <f>+'JULIO ORD'!F261+'2DO AJT TRIM FOFIR 24'!C261</f>
        <v>19030.73</v>
      </c>
      <c r="G261" s="6">
        <f>+'JULIO ORD'!G261</f>
        <v>1776.3</v>
      </c>
      <c r="H261" s="6">
        <f>+'JULIO ORD'!H261</f>
        <v>963.56</v>
      </c>
      <c r="I261" s="6">
        <f>+'JULIO ORD'!I261</f>
        <v>2008.53</v>
      </c>
      <c r="J261" s="6">
        <f>+'JULIO ORD'!J261</f>
        <v>309.62</v>
      </c>
      <c r="K261" s="6">
        <f>+'JULIO ORD'!K261</f>
        <v>98.16</v>
      </c>
      <c r="L261" s="6">
        <f>+'JULIO ORD'!L261</f>
        <v>0</v>
      </c>
      <c r="M261" s="6">
        <f>+'JULIO ORD'!M261</f>
        <v>0</v>
      </c>
      <c r="N261" s="15">
        <f t="shared" si="4"/>
        <v>202408.19</v>
      </c>
    </row>
    <row r="262" spans="1:14" x14ac:dyDescent="0.3">
      <c r="A262" s="3">
        <v>259</v>
      </c>
      <c r="B262" s="13" t="s">
        <v>272</v>
      </c>
      <c r="C262" s="6">
        <f>+'JULIO ORD'!C262</f>
        <v>217830.38</v>
      </c>
      <c r="D262" s="6">
        <f>+'JULIO ORD'!D262</f>
        <v>112334.7</v>
      </c>
      <c r="E262" s="6">
        <f>+'JULIO ORD'!E262</f>
        <v>3171.64</v>
      </c>
      <c r="F262" s="6">
        <f>+'JULIO ORD'!F262+'2DO AJT TRIM FOFIR 24'!C262</f>
        <v>29894.620000000003</v>
      </c>
      <c r="G262" s="6">
        <f>+'JULIO ORD'!G262</f>
        <v>5572.69</v>
      </c>
      <c r="H262" s="6">
        <f>+'JULIO ORD'!H262</f>
        <v>1584.99</v>
      </c>
      <c r="I262" s="6">
        <f>+'JULIO ORD'!I262</f>
        <v>4144.2299999999996</v>
      </c>
      <c r="J262" s="6">
        <f>+'JULIO ORD'!J262</f>
        <v>573.6</v>
      </c>
      <c r="K262" s="6">
        <f>+'JULIO ORD'!K262</f>
        <v>144.69</v>
      </c>
      <c r="L262" s="6">
        <f>+'JULIO ORD'!L262</f>
        <v>0</v>
      </c>
      <c r="M262" s="6">
        <f>+'JULIO ORD'!M262</f>
        <v>0</v>
      </c>
      <c r="N262" s="15">
        <f t="shared" si="4"/>
        <v>375251.54</v>
      </c>
    </row>
    <row r="263" spans="1:14" x14ac:dyDescent="0.3">
      <c r="A263" s="3">
        <v>260</v>
      </c>
      <c r="B263" s="13" t="s">
        <v>273</v>
      </c>
      <c r="C263" s="6">
        <f>+'JULIO ORD'!C263</f>
        <v>181961.38</v>
      </c>
      <c r="D263" s="6">
        <f>+'JULIO ORD'!D263</f>
        <v>45722.2</v>
      </c>
      <c r="E263" s="6">
        <f>+'JULIO ORD'!E263</f>
        <v>2667.41</v>
      </c>
      <c r="F263" s="6">
        <f>+'JULIO ORD'!F263+'2DO AJT TRIM FOFIR 24'!C263</f>
        <v>27253.25</v>
      </c>
      <c r="G263" s="6">
        <f>+'JULIO ORD'!G263</f>
        <v>5604.19</v>
      </c>
      <c r="H263" s="6">
        <f>+'JULIO ORD'!H263</f>
        <v>1402.19</v>
      </c>
      <c r="I263" s="6">
        <f>+'JULIO ORD'!I263</f>
        <v>4109.53</v>
      </c>
      <c r="J263" s="6">
        <f>+'JULIO ORD'!J263</f>
        <v>467.54</v>
      </c>
      <c r="K263" s="6">
        <f>+'JULIO ORD'!K263</f>
        <v>137.96</v>
      </c>
      <c r="L263" s="6">
        <f>+'JULIO ORD'!L263</f>
        <v>0</v>
      </c>
      <c r="M263" s="6">
        <f>+'JULIO ORD'!M263</f>
        <v>0</v>
      </c>
      <c r="N263" s="15">
        <f t="shared" si="4"/>
        <v>269325.65000000002</v>
      </c>
    </row>
    <row r="264" spans="1:14" x14ac:dyDescent="0.3">
      <c r="A264" s="3">
        <v>261</v>
      </c>
      <c r="B264" s="13" t="s">
        <v>274</v>
      </c>
      <c r="C264" s="6">
        <f>+'JULIO ORD'!C264</f>
        <v>458951.19</v>
      </c>
      <c r="D264" s="6">
        <f>+'JULIO ORD'!D264</f>
        <v>371408.77</v>
      </c>
      <c r="E264" s="6">
        <f>+'JULIO ORD'!E264</f>
        <v>6242.52</v>
      </c>
      <c r="F264" s="6">
        <f>+'JULIO ORD'!F264+'2DO AJT TRIM FOFIR 24'!C264</f>
        <v>84647.44</v>
      </c>
      <c r="G264" s="6">
        <f>+'JULIO ORD'!G264</f>
        <v>17933.240000000002</v>
      </c>
      <c r="H264" s="6">
        <f>+'JULIO ORD'!H264</f>
        <v>4085.08</v>
      </c>
      <c r="I264" s="6">
        <f>+'JULIO ORD'!I264</f>
        <v>13514.62</v>
      </c>
      <c r="J264" s="6">
        <f>+'JULIO ORD'!J264</f>
        <v>948.22</v>
      </c>
      <c r="K264" s="6">
        <f>+'JULIO ORD'!K264</f>
        <v>476.23</v>
      </c>
      <c r="L264" s="6">
        <f>+'JULIO ORD'!L264</f>
        <v>17609</v>
      </c>
      <c r="M264" s="6">
        <f>+'JULIO ORD'!M264</f>
        <v>0</v>
      </c>
      <c r="N264" s="15">
        <f t="shared" si="4"/>
        <v>975816.30999999982</v>
      </c>
    </row>
    <row r="265" spans="1:14" x14ac:dyDescent="0.3">
      <c r="A265" s="3">
        <v>262</v>
      </c>
      <c r="B265" s="13" t="s">
        <v>275</v>
      </c>
      <c r="C265" s="6">
        <f>+'JULIO ORD'!C265</f>
        <v>103204.94</v>
      </c>
      <c r="D265" s="6">
        <f>+'JULIO ORD'!D265</f>
        <v>35401.17</v>
      </c>
      <c r="E265" s="6">
        <f>+'JULIO ORD'!E265</f>
        <v>1565.73</v>
      </c>
      <c r="F265" s="6">
        <f>+'JULIO ORD'!F265+'2DO AJT TRIM FOFIR 24'!C265</f>
        <v>15728.61</v>
      </c>
      <c r="G265" s="6">
        <f>+'JULIO ORD'!G265</f>
        <v>2489.54</v>
      </c>
      <c r="H265" s="6">
        <f>+'JULIO ORD'!H265</f>
        <v>805.55</v>
      </c>
      <c r="I265" s="6">
        <f>+'JULIO ORD'!I265</f>
        <v>2080.73</v>
      </c>
      <c r="J265" s="6">
        <f>+'JULIO ORD'!J265</f>
        <v>286.49</v>
      </c>
      <c r="K265" s="6">
        <f>+'JULIO ORD'!K265</f>
        <v>79.61</v>
      </c>
      <c r="L265" s="6">
        <f>+'JULIO ORD'!L265</f>
        <v>0</v>
      </c>
      <c r="M265" s="6">
        <f>+'JULIO ORD'!M265</f>
        <v>0</v>
      </c>
      <c r="N265" s="15">
        <f t="shared" si="4"/>
        <v>161642.37</v>
      </c>
    </row>
    <row r="266" spans="1:14" x14ac:dyDescent="0.3">
      <c r="A266" s="3">
        <v>263</v>
      </c>
      <c r="B266" s="13" t="s">
        <v>276</v>
      </c>
      <c r="C266" s="6">
        <f>+'JULIO ORD'!C266</f>
        <v>278422.77</v>
      </c>
      <c r="D266" s="6">
        <f>+'JULIO ORD'!D266</f>
        <v>117065.14</v>
      </c>
      <c r="E266" s="6">
        <f>+'JULIO ORD'!E266</f>
        <v>3808.75</v>
      </c>
      <c r="F266" s="6">
        <f>+'JULIO ORD'!F266+'2DO AJT TRIM FOFIR 24'!C266</f>
        <v>42871.360000000001</v>
      </c>
      <c r="G266" s="6">
        <f>+'JULIO ORD'!G266</f>
        <v>8244.64</v>
      </c>
      <c r="H266" s="6">
        <f>+'JULIO ORD'!H266</f>
        <v>2186.6799999999998</v>
      </c>
      <c r="I266" s="6">
        <f>+'JULIO ORD'!I266</f>
        <v>6275.36</v>
      </c>
      <c r="J266" s="6">
        <f>+'JULIO ORD'!J266</f>
        <v>636.38</v>
      </c>
      <c r="K266" s="6">
        <f>+'JULIO ORD'!K266</f>
        <v>224</v>
      </c>
      <c r="L266" s="6">
        <f>+'JULIO ORD'!L266</f>
        <v>0</v>
      </c>
      <c r="M266" s="6">
        <f>+'JULIO ORD'!M266</f>
        <v>0</v>
      </c>
      <c r="N266" s="15">
        <f t="shared" si="4"/>
        <v>459735.08</v>
      </c>
    </row>
    <row r="267" spans="1:14" x14ac:dyDescent="0.3">
      <c r="A267" s="3">
        <v>264</v>
      </c>
      <c r="B267" s="13" t="s">
        <v>277</v>
      </c>
      <c r="C267" s="6">
        <f>+'JULIO ORD'!C267</f>
        <v>193660.03</v>
      </c>
      <c r="D267" s="6">
        <f>+'JULIO ORD'!D267</f>
        <v>87775.9</v>
      </c>
      <c r="E267" s="6">
        <f>+'JULIO ORD'!E267</f>
        <v>2857.28</v>
      </c>
      <c r="F267" s="6">
        <f>+'JULIO ORD'!F267+'2DO AJT TRIM FOFIR 24'!C267</f>
        <v>28371.64</v>
      </c>
      <c r="G267" s="6">
        <f>+'JULIO ORD'!G267</f>
        <v>5620.35</v>
      </c>
      <c r="H267" s="6">
        <f>+'JULIO ORD'!H267</f>
        <v>1470.32</v>
      </c>
      <c r="I267" s="6">
        <f>+'JULIO ORD'!I267</f>
        <v>4133.96</v>
      </c>
      <c r="J267" s="6">
        <f>+'JULIO ORD'!J267</f>
        <v>497.92</v>
      </c>
      <c r="K267" s="6">
        <f>+'JULIO ORD'!K267</f>
        <v>141.66999999999999</v>
      </c>
      <c r="L267" s="6">
        <f>+'JULIO ORD'!L267</f>
        <v>2807</v>
      </c>
      <c r="M267" s="6">
        <f>+'JULIO ORD'!M267</f>
        <v>0</v>
      </c>
      <c r="N267" s="15">
        <f t="shared" si="4"/>
        <v>327336.07</v>
      </c>
    </row>
    <row r="268" spans="1:14" x14ac:dyDescent="0.3">
      <c r="A268" s="3">
        <v>265</v>
      </c>
      <c r="B268" s="13" t="s">
        <v>278</v>
      </c>
      <c r="C268" s="6">
        <f>+'JULIO ORD'!C268</f>
        <v>513119.89</v>
      </c>
      <c r="D268" s="6">
        <f>+'JULIO ORD'!D268</f>
        <v>60505.599999999999</v>
      </c>
      <c r="E268" s="6">
        <f>+'JULIO ORD'!E268</f>
        <v>6976.34</v>
      </c>
      <c r="F268" s="6">
        <f>+'JULIO ORD'!F268+'2DO AJT TRIM FOFIR 24'!C268</f>
        <v>104095.43</v>
      </c>
      <c r="G268" s="6">
        <f>+'JULIO ORD'!G268</f>
        <v>17402.62</v>
      </c>
      <c r="H268" s="6">
        <f>+'JULIO ORD'!H268</f>
        <v>4889.8100000000004</v>
      </c>
      <c r="I268" s="6">
        <f>+'JULIO ORD'!I268</f>
        <v>14931.28</v>
      </c>
      <c r="J268" s="6">
        <f>+'JULIO ORD'!J268</f>
        <v>964.57</v>
      </c>
      <c r="K268" s="6">
        <f>+'JULIO ORD'!K268</f>
        <v>604.27</v>
      </c>
      <c r="L268" s="6">
        <f>+'JULIO ORD'!L268</f>
        <v>0</v>
      </c>
      <c r="M268" s="6">
        <f>+'JULIO ORD'!M268</f>
        <v>0</v>
      </c>
      <c r="N268" s="15">
        <f t="shared" si="4"/>
        <v>723489.81</v>
      </c>
    </row>
    <row r="269" spans="1:14" x14ac:dyDescent="0.3">
      <c r="A269" s="3">
        <v>266</v>
      </c>
      <c r="B269" s="13" t="s">
        <v>279</v>
      </c>
      <c r="C269" s="6">
        <f>+'JULIO ORD'!C269</f>
        <v>618278.15</v>
      </c>
      <c r="D269" s="6">
        <f>+'JULIO ORD'!D269</f>
        <v>642746.02</v>
      </c>
      <c r="E269" s="6">
        <f>+'JULIO ORD'!E269</f>
        <v>8024.82</v>
      </c>
      <c r="F269" s="6">
        <f>+'JULIO ORD'!F269+'2DO AJT TRIM FOFIR 24'!C269</f>
        <v>122678.53</v>
      </c>
      <c r="G269" s="6">
        <f>+'JULIO ORD'!G269</f>
        <v>21978.59</v>
      </c>
      <c r="H269" s="6">
        <f>+'JULIO ORD'!H269</f>
        <v>5799.25</v>
      </c>
      <c r="I269" s="6">
        <f>+'JULIO ORD'!I269</f>
        <v>18288.12</v>
      </c>
      <c r="J269" s="6">
        <f>+'JULIO ORD'!J269</f>
        <v>1091.52</v>
      </c>
      <c r="K269" s="6">
        <f>+'JULIO ORD'!K269</f>
        <v>712.82</v>
      </c>
      <c r="L269" s="6">
        <f>+'JULIO ORD'!L269</f>
        <v>0</v>
      </c>
      <c r="M269" s="6">
        <f>+'JULIO ORD'!M269</f>
        <v>0</v>
      </c>
      <c r="N269" s="15">
        <f t="shared" si="4"/>
        <v>1439597.8200000003</v>
      </c>
    </row>
    <row r="270" spans="1:14" x14ac:dyDescent="0.3">
      <c r="A270" s="3">
        <v>267</v>
      </c>
      <c r="B270" s="13" t="s">
        <v>280</v>
      </c>
      <c r="C270" s="6">
        <f>+'JULIO ORD'!C270</f>
        <v>67077.66</v>
      </c>
      <c r="D270" s="6">
        <f>+'JULIO ORD'!D270</f>
        <v>36537.99</v>
      </c>
      <c r="E270" s="6">
        <f>+'JULIO ORD'!E270</f>
        <v>1143.77</v>
      </c>
      <c r="F270" s="6">
        <f>+'JULIO ORD'!F270+'2DO AJT TRIM FOFIR 24'!C270</f>
        <v>5975.1399999999994</v>
      </c>
      <c r="G270" s="6">
        <f>+'JULIO ORD'!G270</f>
        <v>615.07000000000005</v>
      </c>
      <c r="H270" s="6">
        <f>+'JULIO ORD'!H270</f>
        <v>376.36</v>
      </c>
      <c r="I270" s="6">
        <f>+'JULIO ORD'!I270</f>
        <v>485.8</v>
      </c>
      <c r="J270" s="6">
        <f>+'JULIO ORD'!J270</f>
        <v>235.45</v>
      </c>
      <c r="K270" s="6">
        <f>+'JULIO ORD'!K270</f>
        <v>17.46</v>
      </c>
      <c r="L270" s="6">
        <f>+'JULIO ORD'!L270</f>
        <v>0</v>
      </c>
      <c r="M270" s="6">
        <f>+'JULIO ORD'!M270</f>
        <v>0</v>
      </c>
      <c r="N270" s="15">
        <f t="shared" si="4"/>
        <v>112464.70000000001</v>
      </c>
    </row>
    <row r="271" spans="1:14" x14ac:dyDescent="0.3">
      <c r="A271" s="3">
        <v>268</v>
      </c>
      <c r="B271" s="13" t="s">
        <v>281</v>
      </c>
      <c r="C271" s="6">
        <f>+'JULIO ORD'!C271</f>
        <v>157077.18</v>
      </c>
      <c r="D271" s="6">
        <f>+'JULIO ORD'!D271</f>
        <v>67076.5</v>
      </c>
      <c r="E271" s="6">
        <f>+'JULIO ORD'!E271</f>
        <v>2241.1</v>
      </c>
      <c r="F271" s="6">
        <f>+'JULIO ORD'!F271+'2DO AJT TRIM FOFIR 24'!C271</f>
        <v>29984.510000000002</v>
      </c>
      <c r="G271" s="6">
        <f>+'JULIO ORD'!G271</f>
        <v>2917.69</v>
      </c>
      <c r="H271" s="6">
        <f>+'JULIO ORD'!H271</f>
        <v>1431.57</v>
      </c>
      <c r="I271" s="6">
        <f>+'JULIO ORD'!I271</f>
        <v>3402.69</v>
      </c>
      <c r="J271" s="6">
        <f>+'JULIO ORD'!J271</f>
        <v>327.9</v>
      </c>
      <c r="K271" s="6">
        <f>+'JULIO ORD'!K271</f>
        <v>169.06</v>
      </c>
      <c r="L271" s="6">
        <f>+'JULIO ORD'!L271</f>
        <v>0</v>
      </c>
      <c r="M271" s="6">
        <f>+'JULIO ORD'!M271</f>
        <v>0</v>
      </c>
      <c r="N271" s="15">
        <f t="shared" si="4"/>
        <v>264628.2</v>
      </c>
    </row>
    <row r="272" spans="1:14" x14ac:dyDescent="0.3">
      <c r="A272" s="3">
        <v>269</v>
      </c>
      <c r="B272" s="13" t="s">
        <v>282</v>
      </c>
      <c r="C272" s="6">
        <f>+'JULIO ORD'!C272</f>
        <v>385255.42</v>
      </c>
      <c r="D272" s="6">
        <f>+'JULIO ORD'!D272</f>
        <v>227447.53</v>
      </c>
      <c r="E272" s="6">
        <f>+'JULIO ORD'!E272</f>
        <v>5143.91</v>
      </c>
      <c r="F272" s="6">
        <f>+'JULIO ORD'!F272+'2DO AJT TRIM FOFIR 24'!C272</f>
        <v>53456.399999999994</v>
      </c>
      <c r="G272" s="6">
        <f>+'JULIO ORD'!G272</f>
        <v>10937.11</v>
      </c>
      <c r="H272" s="6">
        <f>+'JULIO ORD'!H272</f>
        <v>2826.19</v>
      </c>
      <c r="I272" s="6">
        <f>+'JULIO ORD'!I272</f>
        <v>8033.81</v>
      </c>
      <c r="J272" s="6">
        <f>+'JULIO ORD'!J272</f>
        <v>903.72</v>
      </c>
      <c r="K272" s="6">
        <f>+'JULIO ORD'!K272</f>
        <v>267.25</v>
      </c>
      <c r="L272" s="6">
        <f>+'JULIO ORD'!L272</f>
        <v>8602</v>
      </c>
      <c r="M272" s="6">
        <f>+'JULIO ORD'!M272</f>
        <v>0</v>
      </c>
      <c r="N272" s="15">
        <f t="shared" si="4"/>
        <v>702873.34</v>
      </c>
    </row>
    <row r="273" spans="1:14" x14ac:dyDescent="0.3">
      <c r="A273" s="3">
        <v>270</v>
      </c>
      <c r="B273" s="13" t="s">
        <v>283</v>
      </c>
      <c r="C273" s="6">
        <f>+'JULIO ORD'!C273</f>
        <v>137941.56</v>
      </c>
      <c r="D273" s="6">
        <f>+'JULIO ORD'!D273</f>
        <v>55044</v>
      </c>
      <c r="E273" s="6">
        <f>+'JULIO ORD'!E273</f>
        <v>2177.96</v>
      </c>
      <c r="F273" s="6">
        <f>+'JULIO ORD'!F273+'2DO AJT TRIM FOFIR 24'!C273</f>
        <v>17838.57</v>
      </c>
      <c r="G273" s="6">
        <f>+'JULIO ORD'!G273</f>
        <v>3456.61</v>
      </c>
      <c r="H273" s="6">
        <f>+'JULIO ORD'!H273</f>
        <v>968.63</v>
      </c>
      <c r="I273" s="6">
        <f>+'JULIO ORD'!I273</f>
        <v>2440.19</v>
      </c>
      <c r="J273" s="6">
        <f>+'JULIO ORD'!J273</f>
        <v>452.13</v>
      </c>
      <c r="K273" s="6">
        <f>+'JULIO ORD'!K273</f>
        <v>81.09</v>
      </c>
      <c r="L273" s="6">
        <f>+'JULIO ORD'!L273</f>
        <v>0</v>
      </c>
      <c r="M273" s="6">
        <f>+'JULIO ORD'!M273</f>
        <v>0</v>
      </c>
      <c r="N273" s="15">
        <f t="shared" si="4"/>
        <v>220400.74</v>
      </c>
    </row>
    <row r="274" spans="1:14" x14ac:dyDescent="0.3">
      <c r="A274" s="3">
        <v>271</v>
      </c>
      <c r="B274" s="13" t="s">
        <v>284</v>
      </c>
      <c r="C274" s="6">
        <f>+'JULIO ORD'!C274</f>
        <v>226474.66</v>
      </c>
      <c r="D274" s="6">
        <f>+'JULIO ORD'!D274</f>
        <v>48582.8</v>
      </c>
      <c r="E274" s="6">
        <f>+'JULIO ORD'!E274</f>
        <v>3219</v>
      </c>
      <c r="F274" s="6">
        <f>+'JULIO ORD'!F274+'2DO AJT TRIM FOFIR 24'!C274</f>
        <v>37272.85</v>
      </c>
      <c r="G274" s="6">
        <f>+'JULIO ORD'!G274</f>
        <v>8329.58</v>
      </c>
      <c r="H274" s="6">
        <f>+'JULIO ORD'!H274</f>
        <v>1861.02</v>
      </c>
      <c r="I274" s="6">
        <f>+'JULIO ORD'!I274</f>
        <v>5959.72</v>
      </c>
      <c r="J274" s="6">
        <f>+'JULIO ORD'!J274</f>
        <v>531.85</v>
      </c>
      <c r="K274" s="6">
        <f>+'JULIO ORD'!K274</f>
        <v>198.71</v>
      </c>
      <c r="L274" s="6">
        <f>+'JULIO ORD'!L274</f>
        <v>2510</v>
      </c>
      <c r="M274" s="6">
        <f>+'JULIO ORD'!M274</f>
        <v>0</v>
      </c>
      <c r="N274" s="15">
        <f t="shared" si="4"/>
        <v>334940.19</v>
      </c>
    </row>
    <row r="275" spans="1:14" x14ac:dyDescent="0.3">
      <c r="A275" s="3">
        <v>272</v>
      </c>
      <c r="B275" s="13" t="s">
        <v>285</v>
      </c>
      <c r="C275" s="6">
        <f>+'JULIO ORD'!C275</f>
        <v>413843.98</v>
      </c>
      <c r="D275" s="6">
        <f>+'JULIO ORD'!D275</f>
        <v>94531.49</v>
      </c>
      <c r="E275" s="6">
        <f>+'JULIO ORD'!E275</f>
        <v>5419.77</v>
      </c>
      <c r="F275" s="6">
        <f>+'JULIO ORD'!F275+'2DO AJT TRIM FOFIR 24'!C275</f>
        <v>79436.91</v>
      </c>
      <c r="G275" s="6">
        <f>+'JULIO ORD'!G275</f>
        <v>15982.51</v>
      </c>
      <c r="H275" s="6">
        <f>+'JULIO ORD'!H275</f>
        <v>3764.13</v>
      </c>
      <c r="I275" s="6">
        <f>+'JULIO ORD'!I275</f>
        <v>12560.96</v>
      </c>
      <c r="J275" s="6">
        <f>+'JULIO ORD'!J275</f>
        <v>819.54</v>
      </c>
      <c r="K275" s="6">
        <f>+'JULIO ORD'!K275</f>
        <v>458.36</v>
      </c>
      <c r="L275" s="6">
        <f>+'JULIO ORD'!L275</f>
        <v>0</v>
      </c>
      <c r="M275" s="6">
        <f>+'JULIO ORD'!M275</f>
        <v>0</v>
      </c>
      <c r="N275" s="15">
        <f t="shared" si="4"/>
        <v>626817.65</v>
      </c>
    </row>
    <row r="276" spans="1:14" x14ac:dyDescent="0.3">
      <c r="A276" s="3">
        <v>273</v>
      </c>
      <c r="B276" s="13" t="s">
        <v>286</v>
      </c>
      <c r="C276" s="6">
        <f>+'JULIO ORD'!C276</f>
        <v>263748.90999999997</v>
      </c>
      <c r="D276" s="6">
        <f>+'JULIO ORD'!D276</f>
        <v>76502.84</v>
      </c>
      <c r="E276" s="6">
        <f>+'JULIO ORD'!E276</f>
        <v>3717.48</v>
      </c>
      <c r="F276" s="6">
        <f>+'JULIO ORD'!F276+'2DO AJT TRIM FOFIR 24'!C276</f>
        <v>43962.43</v>
      </c>
      <c r="G276" s="6">
        <f>+'JULIO ORD'!G276</f>
        <v>10040.86</v>
      </c>
      <c r="H276" s="6">
        <f>+'JULIO ORD'!H276</f>
        <v>2185.64</v>
      </c>
      <c r="I276" s="6">
        <f>+'JULIO ORD'!I276</f>
        <v>7104.99</v>
      </c>
      <c r="J276" s="6">
        <f>+'JULIO ORD'!J276</f>
        <v>600.86</v>
      </c>
      <c r="K276" s="6">
        <f>+'JULIO ORD'!K276</f>
        <v>236.05</v>
      </c>
      <c r="L276" s="6">
        <f>+'JULIO ORD'!L276</f>
        <v>0</v>
      </c>
      <c r="M276" s="6">
        <f>+'JULIO ORD'!M276</f>
        <v>0</v>
      </c>
      <c r="N276" s="15">
        <f t="shared" si="4"/>
        <v>408100.05999999994</v>
      </c>
    </row>
    <row r="277" spans="1:14" x14ac:dyDescent="0.3">
      <c r="A277" s="3">
        <v>274</v>
      </c>
      <c r="B277" s="13" t="s">
        <v>287</v>
      </c>
      <c r="C277" s="6">
        <f>+'JULIO ORD'!C277</f>
        <v>162934.6</v>
      </c>
      <c r="D277" s="6">
        <f>+'JULIO ORD'!D277</f>
        <v>55520.95</v>
      </c>
      <c r="E277" s="6">
        <f>+'JULIO ORD'!E277</f>
        <v>2510.46</v>
      </c>
      <c r="F277" s="6">
        <f>+'JULIO ORD'!F277+'2DO AJT TRIM FOFIR 24'!C277</f>
        <v>25553.07</v>
      </c>
      <c r="G277" s="6">
        <f>+'JULIO ORD'!G277</f>
        <v>3453.32</v>
      </c>
      <c r="H277" s="6">
        <f>+'JULIO ORD'!H277</f>
        <v>1296.3499999999999</v>
      </c>
      <c r="I277" s="6">
        <f>+'JULIO ORD'!I277</f>
        <v>3097.52</v>
      </c>
      <c r="J277" s="6">
        <f>+'JULIO ORD'!J277</f>
        <v>462.51</v>
      </c>
      <c r="K277" s="6">
        <f>+'JULIO ORD'!K277</f>
        <v>130.65</v>
      </c>
      <c r="L277" s="6">
        <f>+'JULIO ORD'!L277</f>
        <v>6225</v>
      </c>
      <c r="M277" s="6">
        <f>+'JULIO ORD'!M277</f>
        <v>0</v>
      </c>
      <c r="N277" s="15">
        <f t="shared" si="4"/>
        <v>261184.43</v>
      </c>
    </row>
    <row r="278" spans="1:14" x14ac:dyDescent="0.3">
      <c r="A278" s="3">
        <v>275</v>
      </c>
      <c r="B278" s="13" t="s">
        <v>288</v>
      </c>
      <c r="C278" s="6">
        <f>+'JULIO ORD'!C278</f>
        <v>489824.4</v>
      </c>
      <c r="D278" s="6">
        <f>+'JULIO ORD'!D278</f>
        <v>65296.800000000003</v>
      </c>
      <c r="E278" s="6">
        <f>+'JULIO ORD'!E278</f>
        <v>6539.24</v>
      </c>
      <c r="F278" s="6">
        <f>+'JULIO ORD'!F278+'2DO AJT TRIM FOFIR 24'!C278</f>
        <v>99382.26</v>
      </c>
      <c r="G278" s="6">
        <f>+'JULIO ORD'!G278</f>
        <v>18934.919999999998</v>
      </c>
      <c r="H278" s="6">
        <f>+'JULIO ORD'!H278</f>
        <v>4670.79</v>
      </c>
      <c r="I278" s="6">
        <f>+'JULIO ORD'!I278</f>
        <v>15215.64</v>
      </c>
      <c r="J278" s="6">
        <f>+'JULIO ORD'!J278</f>
        <v>918.84</v>
      </c>
      <c r="K278" s="6">
        <f>+'JULIO ORD'!K278</f>
        <v>578.91</v>
      </c>
      <c r="L278" s="6">
        <f>+'JULIO ORD'!L278</f>
        <v>0</v>
      </c>
      <c r="M278" s="6">
        <f>+'JULIO ORD'!M278</f>
        <v>0</v>
      </c>
      <c r="N278" s="15">
        <f t="shared" si="4"/>
        <v>701361.80000000016</v>
      </c>
    </row>
    <row r="279" spans="1:14" x14ac:dyDescent="0.3">
      <c r="A279" s="3">
        <v>276</v>
      </c>
      <c r="B279" s="13" t="s">
        <v>289</v>
      </c>
      <c r="C279" s="6">
        <f>+'JULIO ORD'!C279</f>
        <v>135463.43</v>
      </c>
      <c r="D279" s="6">
        <f>+'JULIO ORD'!D279</f>
        <v>79897.850000000006</v>
      </c>
      <c r="E279" s="6">
        <f>+'JULIO ORD'!E279</f>
        <v>2208.2600000000002</v>
      </c>
      <c r="F279" s="6">
        <f>+'JULIO ORD'!F279+'2DO AJT TRIM FOFIR 24'!C279</f>
        <v>13251.1</v>
      </c>
      <c r="G279" s="6">
        <f>+'JULIO ORD'!G279</f>
        <v>1817.58</v>
      </c>
      <c r="H279" s="6">
        <f>+'JULIO ORD'!H279</f>
        <v>800.42</v>
      </c>
      <c r="I279" s="6">
        <f>+'JULIO ORD'!I279</f>
        <v>1325.25</v>
      </c>
      <c r="J279" s="6">
        <f>+'JULIO ORD'!J279</f>
        <v>440.88</v>
      </c>
      <c r="K279" s="6">
        <f>+'JULIO ORD'!K279</f>
        <v>45.77</v>
      </c>
      <c r="L279" s="6">
        <f>+'JULIO ORD'!L279</f>
        <v>3957</v>
      </c>
      <c r="M279" s="6">
        <f>+'JULIO ORD'!M279</f>
        <v>0</v>
      </c>
      <c r="N279" s="15">
        <f t="shared" si="4"/>
        <v>239207.54</v>
      </c>
    </row>
    <row r="280" spans="1:14" x14ac:dyDescent="0.3">
      <c r="A280" s="3">
        <v>277</v>
      </c>
      <c r="B280" s="13" t="s">
        <v>290</v>
      </c>
      <c r="C280" s="6">
        <f>+'JULIO ORD'!C280</f>
        <v>964156.94</v>
      </c>
      <c r="D280" s="6">
        <f>+'JULIO ORD'!D280</f>
        <v>483305.31</v>
      </c>
      <c r="E280" s="6">
        <f>+'JULIO ORD'!E280</f>
        <v>12863.52</v>
      </c>
      <c r="F280" s="6">
        <f>+'JULIO ORD'!F280+'2DO AJT TRIM FOFIR 24'!C280</f>
        <v>170818.05</v>
      </c>
      <c r="G280" s="6">
        <f>+'JULIO ORD'!G280</f>
        <v>32016.22</v>
      </c>
      <c r="H280" s="6">
        <f>+'JULIO ORD'!H280</f>
        <v>8345.74</v>
      </c>
      <c r="I280" s="6">
        <f>+'JULIO ORD'!I280</f>
        <v>25401.48</v>
      </c>
      <c r="J280" s="6">
        <f>+'JULIO ORD'!J280</f>
        <v>2017.78</v>
      </c>
      <c r="K280" s="6">
        <f>+'JULIO ORD'!K280</f>
        <v>951.08</v>
      </c>
      <c r="L280" s="6">
        <f>+'JULIO ORD'!L280</f>
        <v>70918</v>
      </c>
      <c r="M280" s="6">
        <f>+'JULIO ORD'!M280</f>
        <v>0</v>
      </c>
      <c r="N280" s="15">
        <f t="shared" si="4"/>
        <v>1770794.12</v>
      </c>
    </row>
    <row r="281" spans="1:14" x14ac:dyDescent="0.3">
      <c r="A281" s="3">
        <v>278</v>
      </c>
      <c r="B281" s="13" t="s">
        <v>291</v>
      </c>
      <c r="C281" s="6">
        <f>+'JULIO ORD'!C281</f>
        <v>2363605.34</v>
      </c>
      <c r="D281" s="6">
        <f>+'JULIO ORD'!D281</f>
        <v>1069534.45</v>
      </c>
      <c r="E281" s="6">
        <f>+'JULIO ORD'!E281</f>
        <v>30184.76</v>
      </c>
      <c r="F281" s="6">
        <f>+'JULIO ORD'!F281+'2DO AJT TRIM FOFIR 24'!C281</f>
        <v>488424.73</v>
      </c>
      <c r="G281" s="6">
        <f>+'JULIO ORD'!G281</f>
        <v>100071.66</v>
      </c>
      <c r="H281" s="6">
        <f>+'JULIO ORD'!H281</f>
        <v>22859.15</v>
      </c>
      <c r="I281" s="6">
        <f>+'JULIO ORD'!I281</f>
        <v>78311.03</v>
      </c>
      <c r="J281" s="6">
        <f>+'JULIO ORD'!J281</f>
        <v>4150.26</v>
      </c>
      <c r="K281" s="6">
        <f>+'JULIO ORD'!K281</f>
        <v>2882.02</v>
      </c>
      <c r="L281" s="6">
        <f>+'JULIO ORD'!L281</f>
        <v>0</v>
      </c>
      <c r="M281" s="6">
        <f>+'JULIO ORD'!M281</f>
        <v>40768.910000000003</v>
      </c>
      <c r="N281" s="15">
        <f t="shared" si="4"/>
        <v>4200792.3099999996</v>
      </c>
    </row>
    <row r="282" spans="1:14" x14ac:dyDescent="0.3">
      <c r="A282" s="3">
        <v>279</v>
      </c>
      <c r="B282" s="13" t="s">
        <v>292</v>
      </c>
      <c r="C282" s="6">
        <f>+'JULIO ORD'!C282</f>
        <v>236436.86</v>
      </c>
      <c r="D282" s="6">
        <f>+'JULIO ORD'!D282</f>
        <v>132958.15</v>
      </c>
      <c r="E282" s="6">
        <f>+'JULIO ORD'!E282</f>
        <v>3319.89</v>
      </c>
      <c r="F282" s="6">
        <f>+'JULIO ORD'!F282+'2DO AJT TRIM FOFIR 24'!C282</f>
        <v>39860.69</v>
      </c>
      <c r="G282" s="6">
        <f>+'JULIO ORD'!G282</f>
        <v>7437.01</v>
      </c>
      <c r="H282" s="6">
        <f>+'JULIO ORD'!H282</f>
        <v>1975.13</v>
      </c>
      <c r="I282" s="6">
        <f>+'JULIO ORD'!I282</f>
        <v>5894.43</v>
      </c>
      <c r="J282" s="6">
        <f>+'JULIO ORD'!J282</f>
        <v>535.70000000000005</v>
      </c>
      <c r="K282" s="6">
        <f>+'JULIO ORD'!K282</f>
        <v>215.24</v>
      </c>
      <c r="L282" s="6">
        <f>+'JULIO ORD'!L282</f>
        <v>0</v>
      </c>
      <c r="M282" s="6">
        <f>+'JULIO ORD'!M282</f>
        <v>0</v>
      </c>
      <c r="N282" s="15">
        <f t="shared" si="4"/>
        <v>428633.10000000003</v>
      </c>
    </row>
    <row r="283" spans="1:14" x14ac:dyDescent="0.3">
      <c r="A283" s="3">
        <v>280</v>
      </c>
      <c r="B283" s="13" t="s">
        <v>293</v>
      </c>
      <c r="C283" s="6">
        <f>+'JULIO ORD'!C283</f>
        <v>240311.75</v>
      </c>
      <c r="D283" s="6">
        <f>+'JULIO ORD'!D283</f>
        <v>98787.85</v>
      </c>
      <c r="E283" s="6">
        <f>+'JULIO ORD'!E283</f>
        <v>3384.89</v>
      </c>
      <c r="F283" s="6">
        <f>+'JULIO ORD'!F283+'2DO AJT TRIM FOFIR 24'!C283</f>
        <v>39770.449999999997</v>
      </c>
      <c r="G283" s="6">
        <f>+'JULIO ORD'!G283</f>
        <v>5066.03</v>
      </c>
      <c r="H283" s="6">
        <f>+'JULIO ORD'!H283</f>
        <v>1982.37</v>
      </c>
      <c r="I283" s="6">
        <f>+'JULIO ORD'!I283</f>
        <v>4885.76</v>
      </c>
      <c r="J283" s="6">
        <f>+'JULIO ORD'!J283</f>
        <v>554.70000000000005</v>
      </c>
      <c r="K283" s="6">
        <f>+'JULIO ORD'!K283</f>
        <v>212.97</v>
      </c>
      <c r="L283" s="6">
        <f>+'JULIO ORD'!L283</f>
        <v>21456</v>
      </c>
      <c r="M283" s="6">
        <f>+'JULIO ORD'!M283</f>
        <v>0</v>
      </c>
      <c r="N283" s="15">
        <f t="shared" si="4"/>
        <v>416412.77</v>
      </c>
    </row>
    <row r="284" spans="1:14" x14ac:dyDescent="0.3">
      <c r="A284" s="3">
        <v>281</v>
      </c>
      <c r="B284" s="13" t="s">
        <v>294</v>
      </c>
      <c r="C284" s="6">
        <f>+'JULIO ORD'!C284</f>
        <v>89396.84</v>
      </c>
      <c r="D284" s="6">
        <f>+'JULIO ORD'!D284</f>
        <v>34734.9</v>
      </c>
      <c r="E284" s="6">
        <f>+'JULIO ORD'!E284</f>
        <v>1265.6199999999999</v>
      </c>
      <c r="F284" s="6">
        <f>+'JULIO ORD'!F284+'2DO AJT TRIM FOFIR 24'!C284</f>
        <v>11687.6</v>
      </c>
      <c r="G284" s="6">
        <f>+'JULIO ORD'!G284</f>
        <v>763.44</v>
      </c>
      <c r="H284" s="6">
        <f>+'JULIO ORD'!H284</f>
        <v>630.09</v>
      </c>
      <c r="I284" s="6">
        <f>+'JULIO ORD'!I284</f>
        <v>1038.95</v>
      </c>
      <c r="J284" s="6">
        <f>+'JULIO ORD'!J284</f>
        <v>218.46</v>
      </c>
      <c r="K284" s="6">
        <f>+'JULIO ORD'!K284</f>
        <v>55.4</v>
      </c>
      <c r="L284" s="6">
        <f>+'JULIO ORD'!L284</f>
        <v>0</v>
      </c>
      <c r="M284" s="6">
        <f>+'JULIO ORD'!M284</f>
        <v>0</v>
      </c>
      <c r="N284" s="15">
        <f t="shared" si="4"/>
        <v>139791.29999999999</v>
      </c>
    </row>
    <row r="285" spans="1:14" x14ac:dyDescent="0.3">
      <c r="A285" s="3">
        <v>282</v>
      </c>
      <c r="B285" s="13" t="s">
        <v>295</v>
      </c>
      <c r="C285" s="6">
        <f>+'JULIO ORD'!C285</f>
        <v>104571.27</v>
      </c>
      <c r="D285" s="6">
        <f>+'JULIO ORD'!D285</f>
        <v>34725.599999999999</v>
      </c>
      <c r="E285" s="6">
        <f>+'JULIO ORD'!E285</f>
        <v>1642.08</v>
      </c>
      <c r="F285" s="6">
        <f>+'JULIO ORD'!F285+'2DO AJT TRIM FOFIR 24'!C285</f>
        <v>12439.86</v>
      </c>
      <c r="G285" s="6">
        <f>+'JULIO ORD'!G285</f>
        <v>1667.71</v>
      </c>
      <c r="H285" s="6">
        <f>+'JULIO ORD'!H285</f>
        <v>694.05</v>
      </c>
      <c r="I285" s="6">
        <f>+'JULIO ORD'!I285</f>
        <v>1378.96</v>
      </c>
      <c r="J285" s="6">
        <f>+'JULIO ORD'!J285</f>
        <v>308.43</v>
      </c>
      <c r="K285" s="6">
        <f>+'JULIO ORD'!K285</f>
        <v>53.07</v>
      </c>
      <c r="L285" s="6">
        <f>+'JULIO ORD'!L285</f>
        <v>0</v>
      </c>
      <c r="M285" s="6">
        <f>+'JULIO ORD'!M285</f>
        <v>0</v>
      </c>
      <c r="N285" s="15">
        <f t="shared" si="4"/>
        <v>157481.02999999997</v>
      </c>
    </row>
    <row r="286" spans="1:14" x14ac:dyDescent="0.3">
      <c r="A286" s="3">
        <v>283</v>
      </c>
      <c r="B286" s="13" t="s">
        <v>296</v>
      </c>
      <c r="C286" s="6">
        <f>+'JULIO ORD'!C286</f>
        <v>168263.05</v>
      </c>
      <c r="D286" s="6">
        <f>+'JULIO ORD'!D286</f>
        <v>70262.649999999994</v>
      </c>
      <c r="E286" s="6">
        <f>+'JULIO ORD'!E286</f>
        <v>2465.14</v>
      </c>
      <c r="F286" s="6">
        <f>+'JULIO ORD'!F286+'2DO AJT TRIM FOFIR 24'!C286</f>
        <v>33348.85</v>
      </c>
      <c r="G286" s="6">
        <f>+'JULIO ORD'!G286</f>
        <v>2639.64</v>
      </c>
      <c r="H286" s="6">
        <f>+'JULIO ORD'!H286</f>
        <v>1576.01</v>
      </c>
      <c r="I286" s="6">
        <f>+'JULIO ORD'!I286</f>
        <v>3555.61</v>
      </c>
      <c r="J286" s="6">
        <f>+'JULIO ORD'!J286</f>
        <v>367.08</v>
      </c>
      <c r="K286" s="6">
        <f>+'JULIO ORD'!K286</f>
        <v>189.57</v>
      </c>
      <c r="L286" s="6">
        <f>+'JULIO ORD'!L286</f>
        <v>560</v>
      </c>
      <c r="M286" s="6">
        <f>+'JULIO ORD'!M286</f>
        <v>0</v>
      </c>
      <c r="N286" s="15">
        <f t="shared" si="4"/>
        <v>283227.60000000003</v>
      </c>
    </row>
    <row r="287" spans="1:14" x14ac:dyDescent="0.3">
      <c r="A287" s="3">
        <v>284</v>
      </c>
      <c r="B287" s="13" t="s">
        <v>297</v>
      </c>
      <c r="C287" s="6">
        <f>+'JULIO ORD'!C287</f>
        <v>400805.93</v>
      </c>
      <c r="D287" s="6">
        <f>+'JULIO ORD'!D287</f>
        <v>158854.74</v>
      </c>
      <c r="E287" s="6">
        <f>+'JULIO ORD'!E287</f>
        <v>6326.42</v>
      </c>
      <c r="F287" s="6">
        <f>+'JULIO ORD'!F287+'2DO AJT TRIM FOFIR 24'!C287</f>
        <v>53230.74</v>
      </c>
      <c r="G287" s="6">
        <f>+'JULIO ORD'!G287</f>
        <v>8313.56</v>
      </c>
      <c r="H287" s="6">
        <f>+'JULIO ORD'!H287</f>
        <v>2850.99</v>
      </c>
      <c r="I287" s="6">
        <f>+'JULIO ORD'!I287</f>
        <v>6503.47</v>
      </c>
      <c r="J287" s="6">
        <f>+'JULIO ORD'!J287</f>
        <v>1155.8599999999999</v>
      </c>
      <c r="K287" s="6">
        <f>+'JULIO ORD'!K287</f>
        <v>245.23</v>
      </c>
      <c r="L287" s="6">
        <f>+'JULIO ORD'!L287</f>
        <v>0</v>
      </c>
      <c r="M287" s="6">
        <f>+'JULIO ORD'!M287</f>
        <v>0</v>
      </c>
      <c r="N287" s="15">
        <f t="shared" si="4"/>
        <v>638286.93999999994</v>
      </c>
    </row>
    <row r="288" spans="1:14" x14ac:dyDescent="0.3">
      <c r="A288" s="3">
        <v>285</v>
      </c>
      <c r="B288" s="13" t="s">
        <v>298</v>
      </c>
      <c r="C288" s="6">
        <f>+'JULIO ORD'!C288</f>
        <v>263866.92</v>
      </c>
      <c r="D288" s="6">
        <f>+'JULIO ORD'!D288</f>
        <v>92534.9</v>
      </c>
      <c r="E288" s="6">
        <f>+'JULIO ORD'!E288</f>
        <v>3621.69</v>
      </c>
      <c r="F288" s="6">
        <f>+'JULIO ORD'!F288+'2DO AJT TRIM FOFIR 24'!C288</f>
        <v>46491.49</v>
      </c>
      <c r="G288" s="6">
        <f>+'JULIO ORD'!G288</f>
        <v>9434.69</v>
      </c>
      <c r="H288" s="6">
        <f>+'JULIO ORD'!H288</f>
        <v>2273.02</v>
      </c>
      <c r="I288" s="6">
        <f>+'JULIO ORD'!I288</f>
        <v>7211.46</v>
      </c>
      <c r="J288" s="6">
        <f>+'JULIO ORD'!J288</f>
        <v>555.76</v>
      </c>
      <c r="K288" s="6">
        <f>+'JULIO ORD'!K288</f>
        <v>256.67</v>
      </c>
      <c r="L288" s="6">
        <f>+'JULIO ORD'!L288</f>
        <v>46202</v>
      </c>
      <c r="M288" s="6">
        <f>+'JULIO ORD'!M288</f>
        <v>0</v>
      </c>
      <c r="N288" s="15">
        <f t="shared" si="4"/>
        <v>472448.6</v>
      </c>
    </row>
    <row r="289" spans="1:14" x14ac:dyDescent="0.3">
      <c r="A289" s="3">
        <v>286</v>
      </c>
      <c r="B289" s="13" t="s">
        <v>299</v>
      </c>
      <c r="C289" s="6">
        <f>+'JULIO ORD'!C289</f>
        <v>285557.84000000003</v>
      </c>
      <c r="D289" s="6">
        <f>+'JULIO ORD'!D289</f>
        <v>129312.33</v>
      </c>
      <c r="E289" s="6">
        <f>+'JULIO ORD'!E289</f>
        <v>4173.67</v>
      </c>
      <c r="F289" s="6">
        <f>+'JULIO ORD'!F289+'2DO AJT TRIM FOFIR 24'!C289</f>
        <v>43206.49</v>
      </c>
      <c r="G289" s="6">
        <f>+'JULIO ORD'!G289</f>
        <v>7914.5</v>
      </c>
      <c r="H289" s="6">
        <f>+'JULIO ORD'!H289</f>
        <v>2217.6799999999998</v>
      </c>
      <c r="I289" s="6">
        <f>+'JULIO ORD'!I289</f>
        <v>6136.65</v>
      </c>
      <c r="J289" s="6">
        <f>+'JULIO ORD'!J289</f>
        <v>748.76</v>
      </c>
      <c r="K289" s="6">
        <f>+'JULIO ORD'!K289</f>
        <v>220.17</v>
      </c>
      <c r="L289" s="6">
        <f>+'JULIO ORD'!L289</f>
        <v>0</v>
      </c>
      <c r="M289" s="6">
        <f>+'JULIO ORD'!M289</f>
        <v>0</v>
      </c>
      <c r="N289" s="15">
        <f t="shared" si="4"/>
        <v>479488.09</v>
      </c>
    </row>
    <row r="290" spans="1:14" x14ac:dyDescent="0.3">
      <c r="A290" s="3">
        <v>287</v>
      </c>
      <c r="B290" s="13" t="s">
        <v>300</v>
      </c>
      <c r="C290" s="6">
        <f>+'JULIO ORD'!C290</f>
        <v>226857.09</v>
      </c>
      <c r="D290" s="6">
        <f>+'JULIO ORD'!D290</f>
        <v>38690.199999999997</v>
      </c>
      <c r="E290" s="6">
        <f>+'JULIO ORD'!E290</f>
        <v>3077.41</v>
      </c>
      <c r="F290" s="6">
        <f>+'JULIO ORD'!F290+'2DO AJT TRIM FOFIR 24'!C290</f>
        <v>62851.8</v>
      </c>
      <c r="G290" s="6">
        <f>+'JULIO ORD'!G290</f>
        <v>776.74</v>
      </c>
      <c r="H290" s="6">
        <f>+'JULIO ORD'!H290</f>
        <v>2738.19</v>
      </c>
      <c r="I290" s="6">
        <f>+'JULIO ORD'!I290</f>
        <v>5425.44</v>
      </c>
      <c r="J290" s="6">
        <f>+'JULIO ORD'!J290</f>
        <v>291.25</v>
      </c>
      <c r="K290" s="6">
        <f>+'JULIO ORD'!K290</f>
        <v>395.28</v>
      </c>
      <c r="L290" s="6">
        <f>+'JULIO ORD'!L290</f>
        <v>0</v>
      </c>
      <c r="M290" s="6">
        <f>+'JULIO ORD'!M290</f>
        <v>0</v>
      </c>
      <c r="N290" s="15">
        <f t="shared" si="4"/>
        <v>341103.39999999997</v>
      </c>
    </row>
    <row r="291" spans="1:14" x14ac:dyDescent="0.3">
      <c r="A291" s="3">
        <v>288</v>
      </c>
      <c r="B291" s="13" t="s">
        <v>301</v>
      </c>
      <c r="C291" s="6">
        <f>+'JULIO ORD'!C291</f>
        <v>97207.02</v>
      </c>
      <c r="D291" s="6">
        <f>+'JULIO ORD'!D291</f>
        <v>62808.160000000003</v>
      </c>
      <c r="E291" s="6">
        <f>+'JULIO ORD'!E291</f>
        <v>1607.65</v>
      </c>
      <c r="F291" s="6">
        <f>+'JULIO ORD'!F291+'2DO AJT TRIM FOFIR 24'!C291</f>
        <v>10130.42</v>
      </c>
      <c r="G291" s="6">
        <f>+'JULIO ORD'!G291</f>
        <v>1488.72</v>
      </c>
      <c r="H291" s="6">
        <f>+'JULIO ORD'!H291</f>
        <v>595.75</v>
      </c>
      <c r="I291" s="6">
        <f>+'JULIO ORD'!I291</f>
        <v>1102.29</v>
      </c>
      <c r="J291" s="6">
        <f>+'JULIO ORD'!J291</f>
        <v>316.22000000000003</v>
      </c>
      <c r="K291" s="6">
        <f>+'JULIO ORD'!K291</f>
        <v>37.229999999999997</v>
      </c>
      <c r="L291" s="6">
        <f>+'JULIO ORD'!L291</f>
        <v>3369</v>
      </c>
      <c r="M291" s="6">
        <f>+'JULIO ORD'!M291</f>
        <v>0</v>
      </c>
      <c r="N291" s="15">
        <f t="shared" si="4"/>
        <v>178662.46000000002</v>
      </c>
    </row>
    <row r="292" spans="1:14" x14ac:dyDescent="0.3">
      <c r="A292" s="3">
        <v>289</v>
      </c>
      <c r="B292" s="13" t="s">
        <v>302</v>
      </c>
      <c r="C292" s="6">
        <f>+'JULIO ORD'!C292</f>
        <v>132083.17000000001</v>
      </c>
      <c r="D292" s="6">
        <f>+'JULIO ORD'!D292</f>
        <v>49424.4</v>
      </c>
      <c r="E292" s="6">
        <f>+'JULIO ORD'!E292</f>
        <v>2083.0700000000002</v>
      </c>
      <c r="F292" s="6">
        <f>+'JULIO ORD'!F292+'2DO AJT TRIM FOFIR 24'!C292</f>
        <v>16819.34</v>
      </c>
      <c r="G292" s="6">
        <f>+'JULIO ORD'!G292</f>
        <v>3116.19</v>
      </c>
      <c r="H292" s="6">
        <f>+'JULIO ORD'!H292</f>
        <v>914.62</v>
      </c>
      <c r="I292" s="6">
        <f>+'JULIO ORD'!I292</f>
        <v>2262.94</v>
      </c>
      <c r="J292" s="6">
        <f>+'JULIO ORD'!J292</f>
        <v>386.81</v>
      </c>
      <c r="K292" s="6">
        <f>+'JULIO ORD'!K292</f>
        <v>75.349999999999994</v>
      </c>
      <c r="L292" s="6">
        <f>+'JULIO ORD'!L292</f>
        <v>0</v>
      </c>
      <c r="M292" s="6">
        <f>+'JULIO ORD'!M292</f>
        <v>0</v>
      </c>
      <c r="N292" s="15">
        <f t="shared" si="4"/>
        <v>207165.89</v>
      </c>
    </row>
    <row r="293" spans="1:14" x14ac:dyDescent="0.3">
      <c r="A293" s="3">
        <v>290</v>
      </c>
      <c r="B293" s="13" t="s">
        <v>303</v>
      </c>
      <c r="C293" s="6">
        <f>+'JULIO ORD'!C293</f>
        <v>114231.73</v>
      </c>
      <c r="D293" s="6">
        <f>+'JULIO ORD'!D293</f>
        <v>61044.95</v>
      </c>
      <c r="E293" s="6">
        <f>+'JULIO ORD'!E293</f>
        <v>1688.2</v>
      </c>
      <c r="F293" s="6">
        <f>+'JULIO ORD'!F293+'2DO AJT TRIM FOFIR 24'!C293</f>
        <v>16821.739999999998</v>
      </c>
      <c r="G293" s="6">
        <f>+'JULIO ORD'!G293</f>
        <v>2643.35</v>
      </c>
      <c r="H293" s="6">
        <f>+'JULIO ORD'!H293</f>
        <v>869.59</v>
      </c>
      <c r="I293" s="6">
        <f>+'JULIO ORD'!I293</f>
        <v>2194.5500000000002</v>
      </c>
      <c r="J293" s="6">
        <f>+'JULIO ORD'!J293</f>
        <v>288.20999999999998</v>
      </c>
      <c r="K293" s="6">
        <f>+'JULIO ORD'!K293</f>
        <v>84.14</v>
      </c>
      <c r="L293" s="6">
        <f>+'JULIO ORD'!L293</f>
        <v>0</v>
      </c>
      <c r="M293" s="6">
        <f>+'JULIO ORD'!M293</f>
        <v>0</v>
      </c>
      <c r="N293" s="15">
        <f t="shared" si="4"/>
        <v>199866.46</v>
      </c>
    </row>
    <row r="294" spans="1:14" x14ac:dyDescent="0.3">
      <c r="A294" s="3">
        <v>291</v>
      </c>
      <c r="B294" s="13" t="s">
        <v>304</v>
      </c>
      <c r="C294" s="6">
        <f>+'JULIO ORD'!C294</f>
        <v>291424.92</v>
      </c>
      <c r="D294" s="6">
        <f>+'JULIO ORD'!D294</f>
        <v>102067.22</v>
      </c>
      <c r="E294" s="6">
        <f>+'JULIO ORD'!E294</f>
        <v>4099.2299999999996</v>
      </c>
      <c r="F294" s="6">
        <f>+'JULIO ORD'!F294+'2DO AJT TRIM FOFIR 24'!C294</f>
        <v>49875.9</v>
      </c>
      <c r="G294" s="6">
        <f>+'JULIO ORD'!G294</f>
        <v>10958.72</v>
      </c>
      <c r="H294" s="6">
        <f>+'JULIO ORD'!H294</f>
        <v>2460.31</v>
      </c>
      <c r="I294" s="6">
        <f>+'JULIO ORD'!I294</f>
        <v>8075.25</v>
      </c>
      <c r="J294" s="6">
        <f>+'JULIO ORD'!J294</f>
        <v>657.58</v>
      </c>
      <c r="K294" s="6">
        <f>+'JULIO ORD'!K294</f>
        <v>270.87</v>
      </c>
      <c r="L294" s="6">
        <f>+'JULIO ORD'!L294</f>
        <v>0</v>
      </c>
      <c r="M294" s="6">
        <f>+'JULIO ORD'!M294</f>
        <v>0</v>
      </c>
      <c r="N294" s="15">
        <f t="shared" si="4"/>
        <v>469890</v>
      </c>
    </row>
    <row r="295" spans="1:14" x14ac:dyDescent="0.3">
      <c r="A295" s="3">
        <v>292</v>
      </c>
      <c r="B295" s="13" t="s">
        <v>305</v>
      </c>
      <c r="C295" s="6">
        <f>+'JULIO ORD'!C295</f>
        <v>147994.39000000001</v>
      </c>
      <c r="D295" s="6">
        <f>+'JULIO ORD'!D295</f>
        <v>59313.96</v>
      </c>
      <c r="E295" s="6">
        <f>+'JULIO ORD'!E295</f>
        <v>2287.29</v>
      </c>
      <c r="F295" s="6">
        <f>+'JULIO ORD'!F295+'2DO AJT TRIM FOFIR 24'!C295</f>
        <v>20524.47</v>
      </c>
      <c r="G295" s="6">
        <f>+'JULIO ORD'!G295</f>
        <v>3933.38</v>
      </c>
      <c r="H295" s="6">
        <f>+'JULIO ORD'!H295</f>
        <v>1083.1600000000001</v>
      </c>
      <c r="I295" s="6">
        <f>+'JULIO ORD'!I295</f>
        <v>2868.58</v>
      </c>
      <c r="J295" s="6">
        <f>+'JULIO ORD'!J295</f>
        <v>410.09</v>
      </c>
      <c r="K295" s="6">
        <f>+'JULIO ORD'!K295</f>
        <v>97.9</v>
      </c>
      <c r="L295" s="6">
        <f>+'JULIO ORD'!L295</f>
        <v>0</v>
      </c>
      <c r="M295" s="6">
        <f>+'JULIO ORD'!M295</f>
        <v>0</v>
      </c>
      <c r="N295" s="15">
        <f t="shared" si="4"/>
        <v>238513.22</v>
      </c>
    </row>
    <row r="296" spans="1:14" x14ac:dyDescent="0.3">
      <c r="A296" s="3">
        <v>293</v>
      </c>
      <c r="B296" s="13" t="s">
        <v>306</v>
      </c>
      <c r="C296" s="6">
        <f>+'JULIO ORD'!C296</f>
        <v>1494433.85</v>
      </c>
      <c r="D296" s="6">
        <f>+'JULIO ORD'!D296</f>
        <v>491511.06</v>
      </c>
      <c r="E296" s="6">
        <f>+'JULIO ORD'!E296</f>
        <v>17547.099999999999</v>
      </c>
      <c r="F296" s="6">
        <f>+'JULIO ORD'!F296+'2DO AJT TRIM FOFIR 24'!C296</f>
        <v>355394.77</v>
      </c>
      <c r="G296" s="6">
        <f>+'JULIO ORD'!G296</f>
        <v>42137.89</v>
      </c>
      <c r="H296" s="6">
        <f>+'JULIO ORD'!H296</f>
        <v>16059.17</v>
      </c>
      <c r="I296" s="6">
        <f>+'JULIO ORD'!I296</f>
        <v>46574.39</v>
      </c>
      <c r="J296" s="6">
        <f>+'JULIO ORD'!J296</f>
        <v>1927.45</v>
      </c>
      <c r="K296" s="6">
        <f>+'JULIO ORD'!K296</f>
        <v>2199.54</v>
      </c>
      <c r="L296" s="6">
        <f>+'JULIO ORD'!L296</f>
        <v>100029</v>
      </c>
      <c r="M296" s="6">
        <f>+'JULIO ORD'!M296</f>
        <v>0</v>
      </c>
      <c r="N296" s="15">
        <f t="shared" si="4"/>
        <v>2567814.2200000007</v>
      </c>
    </row>
    <row r="297" spans="1:14" x14ac:dyDescent="0.3">
      <c r="A297" s="3">
        <v>294</v>
      </c>
      <c r="B297" s="13" t="s">
        <v>307</v>
      </c>
      <c r="C297" s="6">
        <f>+'JULIO ORD'!C297</f>
        <v>544850.27</v>
      </c>
      <c r="D297" s="6">
        <f>+'JULIO ORD'!D297</f>
        <v>234112.29</v>
      </c>
      <c r="E297" s="6">
        <f>+'JULIO ORD'!E297</f>
        <v>6823.37</v>
      </c>
      <c r="F297" s="6">
        <f>+'JULIO ORD'!F297+'2DO AJT TRIM FOFIR 24'!C297</f>
        <v>125615.34</v>
      </c>
      <c r="G297" s="6">
        <f>+'JULIO ORD'!G297</f>
        <v>17454.78</v>
      </c>
      <c r="H297" s="6">
        <f>+'JULIO ORD'!H297</f>
        <v>5710.61</v>
      </c>
      <c r="I297" s="6">
        <f>+'JULIO ORD'!I297</f>
        <v>17347.84</v>
      </c>
      <c r="J297" s="6">
        <f>+'JULIO ORD'!J297</f>
        <v>750.12</v>
      </c>
      <c r="K297" s="6">
        <f>+'JULIO ORD'!K297</f>
        <v>764.89</v>
      </c>
      <c r="L297" s="6">
        <f>+'JULIO ORD'!L297</f>
        <v>30057</v>
      </c>
      <c r="M297" s="6">
        <f>+'JULIO ORD'!M297</f>
        <v>0</v>
      </c>
      <c r="N297" s="15">
        <f t="shared" si="4"/>
        <v>983486.51</v>
      </c>
    </row>
    <row r="298" spans="1:14" x14ac:dyDescent="0.3">
      <c r="A298" s="3">
        <v>295</v>
      </c>
      <c r="B298" s="13" t="s">
        <v>308</v>
      </c>
      <c r="C298" s="6">
        <f>+'JULIO ORD'!C298</f>
        <v>919926.42</v>
      </c>
      <c r="D298" s="6">
        <f>+'JULIO ORD'!D298</f>
        <v>397788.94</v>
      </c>
      <c r="E298" s="6">
        <f>+'JULIO ORD'!E298</f>
        <v>11365.86</v>
      </c>
      <c r="F298" s="6">
        <f>+'JULIO ORD'!F298+'2DO AJT TRIM FOFIR 24'!C298</f>
        <v>189933.83000000002</v>
      </c>
      <c r="G298" s="6">
        <f>+'JULIO ORD'!G298</f>
        <v>24890.99</v>
      </c>
      <c r="H298" s="6">
        <f>+'JULIO ORD'!H298</f>
        <v>8897.5</v>
      </c>
      <c r="I298" s="6">
        <f>+'JULIO ORD'!I298</f>
        <v>25186.87</v>
      </c>
      <c r="J298" s="6">
        <f>+'JULIO ORD'!J298</f>
        <v>1581.63</v>
      </c>
      <c r="K298" s="6">
        <f>+'JULIO ORD'!K298</f>
        <v>1126.52</v>
      </c>
      <c r="L298" s="6">
        <f>+'JULIO ORD'!L298</f>
        <v>0</v>
      </c>
      <c r="M298" s="6">
        <f>+'JULIO ORD'!M298</f>
        <v>0</v>
      </c>
      <c r="N298" s="15">
        <f t="shared" si="4"/>
        <v>1580698.5600000003</v>
      </c>
    </row>
    <row r="299" spans="1:14" x14ac:dyDescent="0.3">
      <c r="A299" s="3">
        <v>296</v>
      </c>
      <c r="B299" s="13" t="s">
        <v>309</v>
      </c>
      <c r="C299" s="6">
        <f>+'JULIO ORD'!C299</f>
        <v>110472.64</v>
      </c>
      <c r="D299" s="6">
        <f>+'JULIO ORD'!D299</f>
        <v>52898.92</v>
      </c>
      <c r="E299" s="6">
        <f>+'JULIO ORD'!E299</f>
        <v>1685.82</v>
      </c>
      <c r="F299" s="6">
        <f>+'JULIO ORD'!F299+'2DO AJT TRIM FOFIR 24'!C299</f>
        <v>15104.329999999998</v>
      </c>
      <c r="G299" s="6">
        <f>+'JULIO ORD'!G299</f>
        <v>2403.08</v>
      </c>
      <c r="H299" s="6">
        <f>+'JULIO ORD'!H299</f>
        <v>801.82</v>
      </c>
      <c r="I299" s="6">
        <f>+'JULIO ORD'!I299</f>
        <v>1941.71</v>
      </c>
      <c r="J299" s="6">
        <f>+'JULIO ORD'!J299</f>
        <v>310.02</v>
      </c>
      <c r="K299" s="6">
        <f>+'JULIO ORD'!K299</f>
        <v>71.8</v>
      </c>
      <c r="L299" s="6">
        <f>+'JULIO ORD'!L299</f>
        <v>0</v>
      </c>
      <c r="M299" s="6">
        <f>+'JULIO ORD'!M299</f>
        <v>0</v>
      </c>
      <c r="N299" s="15">
        <f t="shared" si="4"/>
        <v>185690.13999999996</v>
      </c>
    </row>
    <row r="300" spans="1:14" x14ac:dyDescent="0.3">
      <c r="A300" s="3">
        <v>297</v>
      </c>
      <c r="B300" s="13" t="s">
        <v>310</v>
      </c>
      <c r="C300" s="6">
        <f>+'JULIO ORD'!C300</f>
        <v>202768.57</v>
      </c>
      <c r="D300" s="6">
        <f>+'JULIO ORD'!D300</f>
        <v>87225.52</v>
      </c>
      <c r="E300" s="6">
        <f>+'JULIO ORD'!E300</f>
        <v>2943.72</v>
      </c>
      <c r="F300" s="6">
        <f>+'JULIO ORD'!F300+'2DO AJT TRIM FOFIR 24'!C300</f>
        <v>34949.06</v>
      </c>
      <c r="G300" s="6">
        <f>+'JULIO ORD'!G300</f>
        <v>7220.13</v>
      </c>
      <c r="H300" s="6">
        <f>+'JULIO ORD'!H300</f>
        <v>1720.19</v>
      </c>
      <c r="I300" s="6">
        <f>+'JULIO ORD'!I300</f>
        <v>5363.68</v>
      </c>
      <c r="J300" s="6">
        <f>+'JULIO ORD'!J300</f>
        <v>481.66</v>
      </c>
      <c r="K300" s="6">
        <f>+'JULIO ORD'!K300</f>
        <v>189.02</v>
      </c>
      <c r="L300" s="6">
        <f>+'JULIO ORD'!L300</f>
        <v>10422</v>
      </c>
      <c r="M300" s="6">
        <f>+'JULIO ORD'!M300</f>
        <v>0</v>
      </c>
      <c r="N300" s="15">
        <f t="shared" si="4"/>
        <v>353283.55</v>
      </c>
    </row>
    <row r="301" spans="1:14" x14ac:dyDescent="0.3">
      <c r="A301" s="3">
        <v>298</v>
      </c>
      <c r="B301" s="13" t="s">
        <v>311</v>
      </c>
      <c r="C301" s="6">
        <f>+'JULIO ORD'!C301</f>
        <v>978686.05</v>
      </c>
      <c r="D301" s="6">
        <f>+'JULIO ORD'!D301</f>
        <v>276211.25</v>
      </c>
      <c r="E301" s="6">
        <f>+'JULIO ORD'!E301</f>
        <v>12339.1</v>
      </c>
      <c r="F301" s="6">
        <f>+'JULIO ORD'!F301+'2DO AJT TRIM FOFIR 24'!C301</f>
        <v>207398.97999999998</v>
      </c>
      <c r="G301" s="6">
        <f>+'JULIO ORD'!G301</f>
        <v>34399.040000000001</v>
      </c>
      <c r="H301" s="6">
        <f>+'JULIO ORD'!H301</f>
        <v>9644.2199999999993</v>
      </c>
      <c r="I301" s="6">
        <f>+'JULIO ORD'!I301</f>
        <v>30380.2</v>
      </c>
      <c r="J301" s="6">
        <f>+'JULIO ORD'!J301</f>
        <v>1655.85</v>
      </c>
      <c r="K301" s="6">
        <f>+'JULIO ORD'!K301</f>
        <v>1235.07</v>
      </c>
      <c r="L301" s="6">
        <f>+'JULIO ORD'!L301</f>
        <v>429926</v>
      </c>
      <c r="M301" s="6">
        <f>+'JULIO ORD'!M301</f>
        <v>0</v>
      </c>
      <c r="N301" s="15">
        <f t="shared" si="4"/>
        <v>1981875.7600000002</v>
      </c>
    </row>
    <row r="302" spans="1:14" x14ac:dyDescent="0.3">
      <c r="A302" s="3">
        <v>299</v>
      </c>
      <c r="B302" s="13" t="s">
        <v>312</v>
      </c>
      <c r="C302" s="6">
        <f>+'JULIO ORD'!C302</f>
        <v>129227.58</v>
      </c>
      <c r="D302" s="6">
        <f>+'JULIO ORD'!D302</f>
        <v>48828</v>
      </c>
      <c r="E302" s="6">
        <f>+'JULIO ORD'!E302</f>
        <v>2051.29</v>
      </c>
      <c r="F302" s="6">
        <f>+'JULIO ORD'!F302+'2DO AJT TRIM FOFIR 24'!C302</f>
        <v>16291.82</v>
      </c>
      <c r="G302" s="6">
        <f>+'JULIO ORD'!G302</f>
        <v>2845.46</v>
      </c>
      <c r="H302" s="6">
        <f>+'JULIO ORD'!H302</f>
        <v>889.8</v>
      </c>
      <c r="I302" s="6">
        <f>+'JULIO ORD'!I302</f>
        <v>2129.29</v>
      </c>
      <c r="J302" s="6">
        <f>+'JULIO ORD'!J302</f>
        <v>390.03</v>
      </c>
      <c r="K302" s="6">
        <f>+'JULIO ORD'!K302</f>
        <v>72.33</v>
      </c>
      <c r="L302" s="6">
        <f>+'JULIO ORD'!L302</f>
        <v>9092</v>
      </c>
      <c r="M302" s="6">
        <f>+'JULIO ORD'!M302</f>
        <v>0</v>
      </c>
      <c r="N302" s="15">
        <f t="shared" si="4"/>
        <v>211817.60000000001</v>
      </c>
    </row>
    <row r="303" spans="1:14" x14ac:dyDescent="0.3">
      <c r="A303" s="3">
        <v>300</v>
      </c>
      <c r="B303" s="13" t="s">
        <v>313</v>
      </c>
      <c r="C303" s="6">
        <f>+'JULIO ORD'!C303</f>
        <v>413624.75</v>
      </c>
      <c r="D303" s="6">
        <f>+'JULIO ORD'!D303</f>
        <v>95966.41</v>
      </c>
      <c r="E303" s="6">
        <f>+'JULIO ORD'!E303</f>
        <v>5399.46</v>
      </c>
      <c r="F303" s="6">
        <f>+'JULIO ORD'!F303+'2DO AJT TRIM FOFIR 24'!C303</f>
        <v>79451.569999999992</v>
      </c>
      <c r="G303" s="6">
        <f>+'JULIO ORD'!G303</f>
        <v>17049.060000000001</v>
      </c>
      <c r="H303" s="6">
        <f>+'JULIO ORD'!H303</f>
        <v>3792.59</v>
      </c>
      <c r="I303" s="6">
        <f>+'JULIO ORD'!I303</f>
        <v>12944.26</v>
      </c>
      <c r="J303" s="6">
        <f>+'JULIO ORD'!J303</f>
        <v>792.93</v>
      </c>
      <c r="K303" s="6">
        <f>+'JULIO ORD'!K303</f>
        <v>456.75</v>
      </c>
      <c r="L303" s="6">
        <f>+'JULIO ORD'!L303</f>
        <v>0</v>
      </c>
      <c r="M303" s="6">
        <f>+'JULIO ORD'!M303</f>
        <v>0</v>
      </c>
      <c r="N303" s="15">
        <f t="shared" si="4"/>
        <v>629477.78000000014</v>
      </c>
    </row>
    <row r="304" spans="1:14" x14ac:dyDescent="0.3">
      <c r="A304" s="3">
        <v>301</v>
      </c>
      <c r="B304" s="13" t="s">
        <v>314</v>
      </c>
      <c r="C304" s="6">
        <f>+'JULIO ORD'!C304</f>
        <v>274537.44</v>
      </c>
      <c r="D304" s="6">
        <f>+'JULIO ORD'!D304</f>
        <v>149797.13</v>
      </c>
      <c r="E304" s="6">
        <f>+'JULIO ORD'!E304</f>
        <v>4128.2</v>
      </c>
      <c r="F304" s="6">
        <f>+'JULIO ORD'!F304+'2DO AJT TRIM FOFIR 24'!C304</f>
        <v>34050.410000000003</v>
      </c>
      <c r="G304" s="6">
        <f>+'JULIO ORD'!G304</f>
        <v>4050.22</v>
      </c>
      <c r="H304" s="6">
        <f>+'JULIO ORD'!H304</f>
        <v>1874.16</v>
      </c>
      <c r="I304" s="6">
        <f>+'JULIO ORD'!I304</f>
        <v>3667.88</v>
      </c>
      <c r="J304" s="6">
        <f>+'JULIO ORD'!J304</f>
        <v>798</v>
      </c>
      <c r="K304" s="6">
        <f>+'JULIO ORD'!K304</f>
        <v>152.94</v>
      </c>
      <c r="L304" s="6">
        <f>+'JULIO ORD'!L304</f>
        <v>0</v>
      </c>
      <c r="M304" s="6">
        <f>+'JULIO ORD'!M304</f>
        <v>0</v>
      </c>
      <c r="N304" s="15">
        <f t="shared" si="4"/>
        <v>473056.38</v>
      </c>
    </row>
    <row r="305" spans="1:14" x14ac:dyDescent="0.3">
      <c r="A305" s="3">
        <v>302</v>
      </c>
      <c r="B305" s="13" t="s">
        <v>315</v>
      </c>
      <c r="C305" s="6">
        <f>+'JULIO ORD'!C305</f>
        <v>338908.99</v>
      </c>
      <c r="D305" s="6">
        <f>+'JULIO ORD'!D305</f>
        <v>113076.85</v>
      </c>
      <c r="E305" s="6">
        <f>+'JULIO ORD'!E305</f>
        <v>4504</v>
      </c>
      <c r="F305" s="6">
        <f>+'JULIO ORD'!F305+'2DO AJT TRIM FOFIR 24'!C305</f>
        <v>54707.34</v>
      </c>
      <c r="G305" s="6">
        <f>+'JULIO ORD'!G305</f>
        <v>11899</v>
      </c>
      <c r="H305" s="6">
        <f>+'JULIO ORD'!H305</f>
        <v>2747.95</v>
      </c>
      <c r="I305" s="6">
        <f>+'JULIO ORD'!I305</f>
        <v>8636.5</v>
      </c>
      <c r="J305" s="6">
        <f>+'JULIO ORD'!J305</f>
        <v>708.11</v>
      </c>
      <c r="K305" s="6">
        <f>+'JULIO ORD'!K305</f>
        <v>293.69</v>
      </c>
      <c r="L305" s="6">
        <f>+'JULIO ORD'!L305</f>
        <v>0</v>
      </c>
      <c r="M305" s="6">
        <f>+'JULIO ORD'!M305</f>
        <v>0</v>
      </c>
      <c r="N305" s="15">
        <f t="shared" si="4"/>
        <v>535482.42999999982</v>
      </c>
    </row>
    <row r="306" spans="1:14" x14ac:dyDescent="0.3">
      <c r="A306" s="3">
        <v>303</v>
      </c>
      <c r="B306" s="13" t="s">
        <v>316</v>
      </c>
      <c r="C306" s="6">
        <f>+'JULIO ORD'!C306</f>
        <v>108432.61</v>
      </c>
      <c r="D306" s="6">
        <f>+'JULIO ORD'!D306</f>
        <v>34138.199999999997</v>
      </c>
      <c r="E306" s="6">
        <f>+'JULIO ORD'!E306</f>
        <v>1638.31</v>
      </c>
      <c r="F306" s="6">
        <f>+'JULIO ORD'!F306+'2DO AJT TRIM FOFIR 24'!C306</f>
        <v>14603.49</v>
      </c>
      <c r="G306" s="6">
        <f>+'JULIO ORD'!G306</f>
        <v>2744.36</v>
      </c>
      <c r="H306" s="6">
        <f>+'JULIO ORD'!H306</f>
        <v>779.55</v>
      </c>
      <c r="I306" s="6">
        <f>+'JULIO ORD'!I306</f>
        <v>2040.03</v>
      </c>
      <c r="J306" s="6">
        <f>+'JULIO ORD'!J306</f>
        <v>302.83</v>
      </c>
      <c r="K306" s="6">
        <f>+'JULIO ORD'!K306</f>
        <v>69.03</v>
      </c>
      <c r="L306" s="6">
        <f>+'JULIO ORD'!L306</f>
        <v>5406</v>
      </c>
      <c r="M306" s="6">
        <f>+'JULIO ORD'!M306</f>
        <v>0</v>
      </c>
      <c r="N306" s="15">
        <f t="shared" si="4"/>
        <v>170154.40999999995</v>
      </c>
    </row>
    <row r="307" spans="1:14" x14ac:dyDescent="0.3">
      <c r="A307" s="3">
        <v>304</v>
      </c>
      <c r="B307" s="13" t="s">
        <v>317</v>
      </c>
      <c r="C307" s="6">
        <f>+'JULIO ORD'!C307</f>
        <v>181010.36</v>
      </c>
      <c r="D307" s="6">
        <f>+'JULIO ORD'!D307</f>
        <v>47688.480000000003</v>
      </c>
      <c r="E307" s="6">
        <f>+'JULIO ORD'!E307</f>
        <v>2573.29</v>
      </c>
      <c r="F307" s="6">
        <f>+'JULIO ORD'!F307+'2DO AJT TRIM FOFIR 24'!C307</f>
        <v>40490.090000000004</v>
      </c>
      <c r="G307" s="6">
        <f>+'JULIO ORD'!G307</f>
        <v>1831.96</v>
      </c>
      <c r="H307" s="6">
        <f>+'JULIO ORD'!H307</f>
        <v>1852.07</v>
      </c>
      <c r="I307" s="6">
        <f>+'JULIO ORD'!I307</f>
        <v>3857.75</v>
      </c>
      <c r="J307" s="6">
        <f>+'JULIO ORD'!J307</f>
        <v>317.02999999999997</v>
      </c>
      <c r="K307" s="6">
        <f>+'JULIO ORD'!K307</f>
        <v>240.03</v>
      </c>
      <c r="L307" s="6">
        <f>+'JULIO ORD'!L307</f>
        <v>0</v>
      </c>
      <c r="M307" s="6">
        <f>+'JULIO ORD'!M307</f>
        <v>0</v>
      </c>
      <c r="N307" s="15">
        <f t="shared" si="4"/>
        <v>279861.06000000011</v>
      </c>
    </row>
    <row r="308" spans="1:14" x14ac:dyDescent="0.3">
      <c r="A308" s="3">
        <v>305</v>
      </c>
      <c r="B308" s="13" t="s">
        <v>318</v>
      </c>
      <c r="C308" s="6">
        <f>+'JULIO ORD'!C308</f>
        <v>362310.04</v>
      </c>
      <c r="D308" s="6">
        <f>+'JULIO ORD'!D308</f>
        <v>142187.28</v>
      </c>
      <c r="E308" s="6">
        <f>+'JULIO ORD'!E308</f>
        <v>4512.32</v>
      </c>
      <c r="F308" s="6">
        <f>+'JULIO ORD'!F308+'2DO AJT TRIM FOFIR 24'!C308</f>
        <v>79500.740000000005</v>
      </c>
      <c r="G308" s="6">
        <f>+'JULIO ORD'!G308</f>
        <v>10795.43</v>
      </c>
      <c r="H308" s="6">
        <f>+'JULIO ORD'!H308</f>
        <v>3658.59</v>
      </c>
      <c r="I308" s="6">
        <f>+'JULIO ORD'!I308</f>
        <v>10777.51</v>
      </c>
      <c r="J308" s="6">
        <f>+'JULIO ORD'!J308</f>
        <v>517.28</v>
      </c>
      <c r="K308" s="6">
        <f>+'JULIO ORD'!K308</f>
        <v>478.29</v>
      </c>
      <c r="L308" s="6">
        <f>+'JULIO ORD'!L308</f>
        <v>0</v>
      </c>
      <c r="M308" s="6">
        <f>+'JULIO ORD'!M308</f>
        <v>0</v>
      </c>
      <c r="N308" s="15">
        <f t="shared" si="4"/>
        <v>614737.4800000001</v>
      </c>
    </row>
    <row r="309" spans="1:14" x14ac:dyDescent="0.3">
      <c r="A309" s="3">
        <v>306</v>
      </c>
      <c r="B309" s="13" t="s">
        <v>319</v>
      </c>
      <c r="C309" s="6">
        <f>+'JULIO ORD'!C309</f>
        <v>305808.88</v>
      </c>
      <c r="D309" s="6">
        <f>+'JULIO ORD'!D309</f>
        <v>91264.45</v>
      </c>
      <c r="E309" s="6">
        <f>+'JULIO ORD'!E309</f>
        <v>4304.42</v>
      </c>
      <c r="F309" s="6">
        <f>+'JULIO ORD'!F309+'2DO AJT TRIM FOFIR 24'!C309</f>
        <v>53815.020000000004</v>
      </c>
      <c r="G309" s="6">
        <f>+'JULIO ORD'!G309</f>
        <v>12166.03</v>
      </c>
      <c r="H309" s="6">
        <f>+'JULIO ORD'!H309</f>
        <v>2631.46</v>
      </c>
      <c r="I309" s="6">
        <f>+'JULIO ORD'!I309</f>
        <v>8759.5499999999993</v>
      </c>
      <c r="J309" s="6">
        <f>+'JULIO ORD'!J309</f>
        <v>673.75</v>
      </c>
      <c r="K309" s="6">
        <f>+'JULIO ORD'!K309</f>
        <v>295.39999999999998</v>
      </c>
      <c r="L309" s="6">
        <f>+'JULIO ORD'!L309</f>
        <v>0</v>
      </c>
      <c r="M309" s="6">
        <f>+'JULIO ORD'!M309</f>
        <v>0</v>
      </c>
      <c r="N309" s="15">
        <f t="shared" si="4"/>
        <v>479718.96000000008</v>
      </c>
    </row>
    <row r="310" spans="1:14" x14ac:dyDescent="0.3">
      <c r="A310" s="3">
        <v>307</v>
      </c>
      <c r="B310" s="13" t="s">
        <v>320</v>
      </c>
      <c r="C310" s="6">
        <f>+'JULIO ORD'!C310</f>
        <v>1451187.89</v>
      </c>
      <c r="D310" s="6">
        <f>+'JULIO ORD'!D310</f>
        <v>165719.74</v>
      </c>
      <c r="E310" s="6">
        <f>+'JULIO ORD'!E310</f>
        <v>17964.349999999999</v>
      </c>
      <c r="F310" s="6">
        <f>+'JULIO ORD'!F310+'2DO AJT TRIM FOFIR 24'!C310</f>
        <v>430102.58</v>
      </c>
      <c r="G310" s="6">
        <f>+'JULIO ORD'!G310</f>
        <v>24813.49</v>
      </c>
      <c r="H310" s="6">
        <f>+'JULIO ORD'!H310</f>
        <v>18477.189999999999</v>
      </c>
      <c r="I310" s="6">
        <f>+'JULIO ORD'!I310</f>
        <v>46040.25</v>
      </c>
      <c r="J310" s="6">
        <f>+'JULIO ORD'!J310</f>
        <v>1127.3499999999999</v>
      </c>
      <c r="K310" s="6">
        <f>+'JULIO ORD'!K310</f>
        <v>2766.58</v>
      </c>
      <c r="L310" s="6">
        <f>+'JULIO ORD'!L310</f>
        <v>0</v>
      </c>
      <c r="M310" s="6">
        <f>+'JULIO ORD'!M310</f>
        <v>0</v>
      </c>
      <c r="N310" s="15">
        <f t="shared" si="4"/>
        <v>2158199.4200000004</v>
      </c>
    </row>
    <row r="311" spans="1:14" x14ac:dyDescent="0.3">
      <c r="A311" s="3">
        <v>308</v>
      </c>
      <c r="B311" s="13" t="s">
        <v>321</v>
      </c>
      <c r="C311" s="6">
        <f>+'JULIO ORD'!C311</f>
        <v>311723.13</v>
      </c>
      <c r="D311" s="6">
        <f>+'JULIO ORD'!D311</f>
        <v>179377.01</v>
      </c>
      <c r="E311" s="6">
        <f>+'JULIO ORD'!E311</f>
        <v>3928.64</v>
      </c>
      <c r="F311" s="6">
        <f>+'JULIO ORD'!F311+'2DO AJT TRIM FOFIR 24'!C311</f>
        <v>60133.14</v>
      </c>
      <c r="G311" s="6">
        <f>+'JULIO ORD'!G311</f>
        <v>8441.4</v>
      </c>
      <c r="H311" s="6">
        <f>+'JULIO ORD'!H311</f>
        <v>2864.74</v>
      </c>
      <c r="I311" s="6">
        <f>+'JULIO ORD'!I311</f>
        <v>8005.17</v>
      </c>
      <c r="J311" s="6">
        <f>+'JULIO ORD'!J311</f>
        <v>523.08000000000004</v>
      </c>
      <c r="K311" s="6">
        <f>+'JULIO ORD'!K311</f>
        <v>347.96</v>
      </c>
      <c r="L311" s="6">
        <f>+'JULIO ORD'!L311</f>
        <v>0</v>
      </c>
      <c r="M311" s="6">
        <f>+'JULIO ORD'!M311</f>
        <v>0</v>
      </c>
      <c r="N311" s="15">
        <f t="shared" si="4"/>
        <v>575344.27</v>
      </c>
    </row>
    <row r="312" spans="1:14" x14ac:dyDescent="0.3">
      <c r="A312" s="3">
        <v>309</v>
      </c>
      <c r="B312" s="13" t="s">
        <v>322</v>
      </c>
      <c r="C312" s="6">
        <f>+'JULIO ORD'!C312</f>
        <v>690408.84</v>
      </c>
      <c r="D312" s="6">
        <f>+'JULIO ORD'!D312</f>
        <v>311125.94</v>
      </c>
      <c r="E312" s="6">
        <f>+'JULIO ORD'!E312</f>
        <v>9425.42</v>
      </c>
      <c r="F312" s="6">
        <f>+'JULIO ORD'!F312+'2DO AJT TRIM FOFIR 24'!C312</f>
        <v>123844.42</v>
      </c>
      <c r="G312" s="6">
        <f>+'JULIO ORD'!G312</f>
        <v>27319.71</v>
      </c>
      <c r="H312" s="6">
        <f>+'JULIO ORD'!H312</f>
        <v>6028.54</v>
      </c>
      <c r="I312" s="6">
        <f>+'JULIO ORD'!I312</f>
        <v>19920.28</v>
      </c>
      <c r="J312" s="6">
        <f>+'JULIO ORD'!J312</f>
        <v>1494.29</v>
      </c>
      <c r="K312" s="6">
        <f>+'JULIO ORD'!K312</f>
        <v>689.56</v>
      </c>
      <c r="L312" s="6">
        <f>+'JULIO ORD'!L312</f>
        <v>0</v>
      </c>
      <c r="M312" s="6">
        <f>+'JULIO ORD'!M312</f>
        <v>0</v>
      </c>
      <c r="N312" s="15">
        <f t="shared" si="4"/>
        <v>1190257.0000000002</v>
      </c>
    </row>
    <row r="313" spans="1:14" x14ac:dyDescent="0.3">
      <c r="A313" s="3">
        <v>310</v>
      </c>
      <c r="B313" s="13" t="s">
        <v>323</v>
      </c>
      <c r="C313" s="6">
        <f>+'JULIO ORD'!C313</f>
        <v>673123.04</v>
      </c>
      <c r="D313" s="6">
        <f>+'JULIO ORD'!D313</f>
        <v>218960.57</v>
      </c>
      <c r="E313" s="6">
        <f>+'JULIO ORD'!E313</f>
        <v>8171.92</v>
      </c>
      <c r="F313" s="6">
        <f>+'JULIO ORD'!F313+'2DO AJT TRIM FOFIR 24'!C313</f>
        <v>171007.22</v>
      </c>
      <c r="G313" s="6">
        <f>+'JULIO ORD'!G313</f>
        <v>37899.64</v>
      </c>
      <c r="H313" s="6">
        <f>+'JULIO ORD'!H313</f>
        <v>7599.42</v>
      </c>
      <c r="I313" s="6">
        <f>+'JULIO ORD'!I313</f>
        <v>29267.57</v>
      </c>
      <c r="J313" s="6">
        <f>+'JULIO ORD'!J313</f>
        <v>760.76</v>
      </c>
      <c r="K313" s="6">
        <f>+'JULIO ORD'!K313</f>
        <v>1069.27</v>
      </c>
      <c r="L313" s="6">
        <f>+'JULIO ORD'!L313</f>
        <v>0</v>
      </c>
      <c r="M313" s="6">
        <f>+'JULIO ORD'!M313</f>
        <v>0</v>
      </c>
      <c r="N313" s="15">
        <f t="shared" si="4"/>
        <v>1147859.4100000001</v>
      </c>
    </row>
    <row r="314" spans="1:14" x14ac:dyDescent="0.3">
      <c r="A314" s="3">
        <v>311</v>
      </c>
      <c r="B314" s="13" t="s">
        <v>324</v>
      </c>
      <c r="C314" s="6">
        <f>+'JULIO ORD'!C314</f>
        <v>113929.73</v>
      </c>
      <c r="D314" s="6">
        <f>+'JULIO ORD'!D314</f>
        <v>56711.01</v>
      </c>
      <c r="E314" s="6">
        <f>+'JULIO ORD'!E314</f>
        <v>1819.93</v>
      </c>
      <c r="F314" s="6">
        <f>+'JULIO ORD'!F314+'2DO AJT TRIM FOFIR 24'!C314</f>
        <v>12035.58</v>
      </c>
      <c r="G314" s="6">
        <f>+'JULIO ORD'!G314</f>
        <v>1265.47</v>
      </c>
      <c r="H314" s="6">
        <f>+'JULIO ORD'!H314</f>
        <v>704.32</v>
      </c>
      <c r="I314" s="6">
        <f>+'JULIO ORD'!I314</f>
        <v>1104.8</v>
      </c>
      <c r="J314" s="6">
        <f>+'JULIO ORD'!J314</f>
        <v>356.88</v>
      </c>
      <c r="K314" s="6">
        <f>+'JULIO ORD'!K314</f>
        <v>45.83</v>
      </c>
      <c r="L314" s="6">
        <f>+'JULIO ORD'!L314</f>
        <v>0</v>
      </c>
      <c r="M314" s="6">
        <f>+'JULIO ORD'!M314</f>
        <v>0</v>
      </c>
      <c r="N314" s="15">
        <f t="shared" si="4"/>
        <v>187973.54999999996</v>
      </c>
    </row>
    <row r="315" spans="1:14" x14ac:dyDescent="0.3">
      <c r="A315" s="3">
        <v>312</v>
      </c>
      <c r="B315" s="13" t="s">
        <v>325</v>
      </c>
      <c r="C315" s="6">
        <f>+'JULIO ORD'!C315</f>
        <v>704932.42</v>
      </c>
      <c r="D315" s="6">
        <f>+'JULIO ORD'!D315</f>
        <v>323230.69</v>
      </c>
      <c r="E315" s="6">
        <f>+'JULIO ORD'!E315</f>
        <v>9300.74</v>
      </c>
      <c r="F315" s="6">
        <f>+'JULIO ORD'!F315+'2DO AJT TRIM FOFIR 24'!C315</f>
        <v>139597.03</v>
      </c>
      <c r="G315" s="6">
        <f>+'JULIO ORD'!G315</f>
        <v>29725.35</v>
      </c>
      <c r="H315" s="6">
        <f>+'JULIO ORD'!H315</f>
        <v>6605.23</v>
      </c>
      <c r="I315" s="6">
        <f>+'JULIO ORD'!I315</f>
        <v>22425.360000000001</v>
      </c>
      <c r="J315" s="6">
        <f>+'JULIO ORD'!J315</f>
        <v>1317.9</v>
      </c>
      <c r="K315" s="6">
        <f>+'JULIO ORD'!K315</f>
        <v>808.66</v>
      </c>
      <c r="L315" s="6">
        <f>+'JULIO ORD'!L315</f>
        <v>0</v>
      </c>
      <c r="M315" s="6">
        <f>+'JULIO ORD'!M315</f>
        <v>0</v>
      </c>
      <c r="N315" s="15">
        <f t="shared" si="4"/>
        <v>1237943.3800000001</v>
      </c>
    </row>
    <row r="316" spans="1:14" x14ac:dyDescent="0.3">
      <c r="A316" s="3">
        <v>313</v>
      </c>
      <c r="B316" s="13" t="s">
        <v>326</v>
      </c>
      <c r="C316" s="6">
        <f>+'JULIO ORD'!C316</f>
        <v>123768.99</v>
      </c>
      <c r="D316" s="6">
        <f>+'JULIO ORD'!D316</f>
        <v>52700.800000000003</v>
      </c>
      <c r="E316" s="6">
        <f>+'JULIO ORD'!E316</f>
        <v>2038</v>
      </c>
      <c r="F316" s="6">
        <f>+'JULIO ORD'!F316+'2DO AJT TRIM FOFIR 24'!C316</f>
        <v>13455.8</v>
      </c>
      <c r="G316" s="6">
        <f>+'JULIO ORD'!G316</f>
        <v>1878.53</v>
      </c>
      <c r="H316" s="6">
        <f>+'JULIO ORD'!H316</f>
        <v>777.91</v>
      </c>
      <c r="I316" s="6">
        <f>+'JULIO ORD'!I316</f>
        <v>1444.3</v>
      </c>
      <c r="J316" s="6">
        <f>+'JULIO ORD'!J316</f>
        <v>398.56</v>
      </c>
      <c r="K316" s="6">
        <f>+'JULIO ORD'!K316</f>
        <v>51.79</v>
      </c>
      <c r="L316" s="6">
        <f>+'JULIO ORD'!L316</f>
        <v>0</v>
      </c>
      <c r="M316" s="6">
        <f>+'JULIO ORD'!M316</f>
        <v>0</v>
      </c>
      <c r="N316" s="15">
        <f t="shared" si="4"/>
        <v>196514.68</v>
      </c>
    </row>
    <row r="317" spans="1:14" x14ac:dyDescent="0.3">
      <c r="A317" s="3">
        <v>314</v>
      </c>
      <c r="B317" s="13" t="s">
        <v>327</v>
      </c>
      <c r="C317" s="6">
        <f>+'JULIO ORD'!C317</f>
        <v>197195.72</v>
      </c>
      <c r="D317" s="6">
        <f>+'JULIO ORD'!D317</f>
        <v>72197.56</v>
      </c>
      <c r="E317" s="6">
        <f>+'JULIO ORD'!E317</f>
        <v>2619.42</v>
      </c>
      <c r="F317" s="6">
        <f>+'JULIO ORD'!F317+'2DO AJT TRIM FOFIR 24'!C317</f>
        <v>34160.800000000003</v>
      </c>
      <c r="G317" s="6">
        <f>+'JULIO ORD'!G317</f>
        <v>4427.0600000000004</v>
      </c>
      <c r="H317" s="6">
        <f>+'JULIO ORD'!H317</f>
        <v>1683.96</v>
      </c>
      <c r="I317" s="6">
        <f>+'JULIO ORD'!I317</f>
        <v>4305.66</v>
      </c>
      <c r="J317" s="6">
        <f>+'JULIO ORD'!J317</f>
        <v>459.13</v>
      </c>
      <c r="K317" s="6">
        <f>+'JULIO ORD'!K317</f>
        <v>189.11</v>
      </c>
      <c r="L317" s="6">
        <f>+'JULIO ORD'!L317</f>
        <v>0</v>
      </c>
      <c r="M317" s="6">
        <f>+'JULIO ORD'!M317</f>
        <v>0</v>
      </c>
      <c r="N317" s="15">
        <f t="shared" si="4"/>
        <v>317238.42</v>
      </c>
    </row>
    <row r="318" spans="1:14" x14ac:dyDescent="0.3">
      <c r="A318" s="3">
        <v>315</v>
      </c>
      <c r="B318" s="13" t="s">
        <v>328</v>
      </c>
      <c r="C318" s="6">
        <f>+'JULIO ORD'!C318</f>
        <v>177115.56</v>
      </c>
      <c r="D318" s="6">
        <f>+'JULIO ORD'!D318</f>
        <v>71075.63</v>
      </c>
      <c r="E318" s="6">
        <f>+'JULIO ORD'!E318</f>
        <v>2634.57</v>
      </c>
      <c r="F318" s="6">
        <f>+'JULIO ORD'!F318+'2DO AJT TRIM FOFIR 24'!C318</f>
        <v>24387.899999999998</v>
      </c>
      <c r="G318" s="6">
        <f>+'JULIO ORD'!G318</f>
        <v>4998.62</v>
      </c>
      <c r="H318" s="6">
        <f>+'JULIO ORD'!H318</f>
        <v>1291.29</v>
      </c>
      <c r="I318" s="6">
        <f>+'JULIO ORD'!I318</f>
        <v>3533.87</v>
      </c>
      <c r="J318" s="6">
        <f>+'JULIO ORD'!J318</f>
        <v>476.39</v>
      </c>
      <c r="K318" s="6">
        <f>+'JULIO ORD'!K318</f>
        <v>117.41</v>
      </c>
      <c r="L318" s="6">
        <f>+'JULIO ORD'!L318</f>
        <v>0</v>
      </c>
      <c r="M318" s="6">
        <f>+'JULIO ORD'!M318</f>
        <v>0</v>
      </c>
      <c r="N318" s="15">
        <f t="shared" si="4"/>
        <v>285631.24</v>
      </c>
    </row>
    <row r="319" spans="1:14" x14ac:dyDescent="0.3">
      <c r="A319" s="3">
        <v>316</v>
      </c>
      <c r="B319" s="13" t="s">
        <v>329</v>
      </c>
      <c r="C319" s="6">
        <f>+'JULIO ORD'!C319</f>
        <v>136124.76999999999</v>
      </c>
      <c r="D319" s="6">
        <f>+'JULIO ORD'!D319</f>
        <v>70738.679999999993</v>
      </c>
      <c r="E319" s="6">
        <f>+'JULIO ORD'!E319</f>
        <v>2222.62</v>
      </c>
      <c r="F319" s="6">
        <f>+'JULIO ORD'!F319+'2DO AJT TRIM FOFIR 24'!C319</f>
        <v>16797.21</v>
      </c>
      <c r="G319" s="6">
        <f>+'JULIO ORD'!G319</f>
        <v>1867.37</v>
      </c>
      <c r="H319" s="6">
        <f>+'JULIO ORD'!H319</f>
        <v>930.51</v>
      </c>
      <c r="I319" s="6">
        <f>+'JULIO ORD'!I319</f>
        <v>1726.93</v>
      </c>
      <c r="J319" s="6">
        <f>+'JULIO ORD'!J319</f>
        <v>501.54</v>
      </c>
      <c r="K319" s="6">
        <f>+'JULIO ORD'!K319</f>
        <v>73.040000000000006</v>
      </c>
      <c r="L319" s="6">
        <f>+'JULIO ORD'!L319</f>
        <v>7025</v>
      </c>
      <c r="M319" s="6">
        <f>+'JULIO ORD'!M319</f>
        <v>0</v>
      </c>
      <c r="N319" s="15">
        <f t="shared" si="4"/>
        <v>238007.66999999998</v>
      </c>
    </row>
    <row r="320" spans="1:14" x14ac:dyDescent="0.3">
      <c r="A320" s="3">
        <v>317</v>
      </c>
      <c r="B320" s="13" t="s">
        <v>330</v>
      </c>
      <c r="C320" s="6">
        <f>+'JULIO ORD'!C320</f>
        <v>156614.51</v>
      </c>
      <c r="D320" s="6">
        <f>+'JULIO ORD'!D320</f>
        <v>71216.350000000006</v>
      </c>
      <c r="E320" s="6">
        <f>+'JULIO ORD'!E320</f>
        <v>2312.41</v>
      </c>
      <c r="F320" s="6">
        <f>+'JULIO ORD'!F320+'2DO AJT TRIM FOFIR 24'!C320</f>
        <v>21868.14</v>
      </c>
      <c r="G320" s="6">
        <f>+'JULIO ORD'!G320</f>
        <v>3211.2</v>
      </c>
      <c r="H320" s="6">
        <f>+'JULIO ORD'!H320</f>
        <v>1153.46</v>
      </c>
      <c r="I320" s="6">
        <f>+'JULIO ORD'!I320</f>
        <v>2710.43</v>
      </c>
      <c r="J320" s="6">
        <f>+'JULIO ORD'!J320</f>
        <v>429.64</v>
      </c>
      <c r="K320" s="6">
        <f>+'JULIO ORD'!K320</f>
        <v>106.5</v>
      </c>
      <c r="L320" s="6">
        <f>+'JULIO ORD'!L320</f>
        <v>0</v>
      </c>
      <c r="M320" s="6">
        <f>+'JULIO ORD'!M320</f>
        <v>0</v>
      </c>
      <c r="N320" s="15">
        <f t="shared" si="4"/>
        <v>259622.64000000004</v>
      </c>
    </row>
    <row r="321" spans="1:14" x14ac:dyDescent="0.3">
      <c r="A321" s="3">
        <v>318</v>
      </c>
      <c r="B321" s="13" t="s">
        <v>331</v>
      </c>
      <c r="C321" s="6">
        <f>+'JULIO ORD'!C321</f>
        <v>7163158.0199999996</v>
      </c>
      <c r="D321" s="6">
        <f>+'JULIO ORD'!D321</f>
        <v>1426286.92</v>
      </c>
      <c r="E321" s="6">
        <f>+'JULIO ORD'!E321</f>
        <v>83645.61</v>
      </c>
      <c r="F321" s="6">
        <f>+'JULIO ORD'!F321+'2DO AJT TRIM FOFIR 24'!C321</f>
        <v>1917064.23</v>
      </c>
      <c r="G321" s="6">
        <f>+'JULIO ORD'!G321</f>
        <v>124902.95</v>
      </c>
      <c r="H321" s="6">
        <f>+'JULIO ORD'!H321</f>
        <v>84650.34</v>
      </c>
      <c r="I321" s="6">
        <f>+'JULIO ORD'!I321</f>
        <v>210169.7</v>
      </c>
      <c r="J321" s="6">
        <f>+'JULIO ORD'!J321</f>
        <v>7514.03</v>
      </c>
      <c r="K321" s="6">
        <f>+'JULIO ORD'!K321</f>
        <v>12188.93</v>
      </c>
      <c r="L321" s="6">
        <f>+'JULIO ORD'!L321</f>
        <v>0</v>
      </c>
      <c r="M321" s="6">
        <f>+'JULIO ORD'!M321</f>
        <v>0</v>
      </c>
      <c r="N321" s="15">
        <f t="shared" si="4"/>
        <v>11029580.729999997</v>
      </c>
    </row>
    <row r="322" spans="1:14" x14ac:dyDescent="0.3">
      <c r="A322" s="3">
        <v>319</v>
      </c>
      <c r="B322" s="13" t="s">
        <v>332</v>
      </c>
      <c r="C322" s="6">
        <f>+'JULIO ORD'!C322</f>
        <v>90087.76</v>
      </c>
      <c r="D322" s="6">
        <f>+'JULIO ORD'!D322</f>
        <v>24797</v>
      </c>
      <c r="E322" s="6">
        <f>+'JULIO ORD'!E322</f>
        <v>1348.58</v>
      </c>
      <c r="F322" s="6">
        <f>+'JULIO ORD'!F322+'2DO AJT TRIM FOFIR 24'!C322</f>
        <v>13038.48</v>
      </c>
      <c r="G322" s="6">
        <f>+'JULIO ORD'!G322</f>
        <v>2494.91</v>
      </c>
      <c r="H322" s="6">
        <f>+'JULIO ORD'!H322</f>
        <v>678.72</v>
      </c>
      <c r="I322" s="6">
        <f>+'JULIO ORD'!I322</f>
        <v>1864.7</v>
      </c>
      <c r="J322" s="6">
        <f>+'JULIO ORD'!J322</f>
        <v>241</v>
      </c>
      <c r="K322" s="6">
        <f>+'JULIO ORD'!K322</f>
        <v>64.430000000000007</v>
      </c>
      <c r="L322" s="6">
        <f>+'JULIO ORD'!L322</f>
        <v>0</v>
      </c>
      <c r="M322" s="6">
        <f>+'JULIO ORD'!M322</f>
        <v>0</v>
      </c>
      <c r="N322" s="15">
        <f t="shared" si="4"/>
        <v>134615.57999999999</v>
      </c>
    </row>
    <row r="323" spans="1:14" x14ac:dyDescent="0.3">
      <c r="A323" s="3">
        <v>320</v>
      </c>
      <c r="B323" s="13" t="s">
        <v>333</v>
      </c>
      <c r="C323" s="6">
        <f>+'JULIO ORD'!C323</f>
        <v>79533.97</v>
      </c>
      <c r="D323" s="6">
        <f>+'JULIO ORD'!D323</f>
        <v>26878</v>
      </c>
      <c r="E323" s="6">
        <f>+'JULIO ORD'!E323</f>
        <v>1256.6400000000001</v>
      </c>
      <c r="F323" s="6">
        <f>+'JULIO ORD'!F323+'2DO AJT TRIM FOFIR 24'!C323</f>
        <v>9905.5499999999993</v>
      </c>
      <c r="G323" s="6">
        <f>+'JULIO ORD'!G323</f>
        <v>1790.44</v>
      </c>
      <c r="H323" s="6">
        <f>+'JULIO ORD'!H323</f>
        <v>543.55999999999995</v>
      </c>
      <c r="I323" s="6">
        <f>+'JULIO ORD'!I323</f>
        <v>1313.8</v>
      </c>
      <c r="J323" s="6">
        <f>+'JULIO ORD'!J323</f>
        <v>235.34</v>
      </c>
      <c r="K323" s="6">
        <f>+'JULIO ORD'!K323</f>
        <v>43.65</v>
      </c>
      <c r="L323" s="6">
        <f>+'JULIO ORD'!L323</f>
        <v>0</v>
      </c>
      <c r="M323" s="6">
        <f>+'JULIO ORD'!M323</f>
        <v>0</v>
      </c>
      <c r="N323" s="15">
        <f t="shared" si="4"/>
        <v>121500.95</v>
      </c>
    </row>
    <row r="324" spans="1:14" x14ac:dyDescent="0.3">
      <c r="A324" s="3">
        <v>321</v>
      </c>
      <c r="B324" s="13" t="s">
        <v>334</v>
      </c>
      <c r="C324" s="6">
        <f>+'JULIO ORD'!C324</f>
        <v>109174.23</v>
      </c>
      <c r="D324" s="6">
        <f>+'JULIO ORD'!D324</f>
        <v>41710.25</v>
      </c>
      <c r="E324" s="6">
        <f>+'JULIO ORD'!E324</f>
        <v>1677.61</v>
      </c>
      <c r="F324" s="6">
        <f>+'JULIO ORD'!F324+'2DO AJT TRIM FOFIR 24'!C324</f>
        <v>13330.98</v>
      </c>
      <c r="G324" s="6">
        <f>+'JULIO ORD'!G324</f>
        <v>1911.07</v>
      </c>
      <c r="H324" s="6">
        <f>+'JULIO ORD'!H324</f>
        <v>737.85</v>
      </c>
      <c r="I324" s="6">
        <f>+'JULIO ORD'!I324</f>
        <v>1555.28</v>
      </c>
      <c r="J324" s="6">
        <f>+'JULIO ORD'!J324</f>
        <v>323.73</v>
      </c>
      <c r="K324" s="6">
        <f>+'JULIO ORD'!K324</f>
        <v>58.66</v>
      </c>
      <c r="L324" s="6">
        <f>+'JULIO ORD'!L324</f>
        <v>0</v>
      </c>
      <c r="M324" s="6">
        <f>+'JULIO ORD'!M324</f>
        <v>0</v>
      </c>
      <c r="N324" s="15">
        <f t="shared" ref="N324:N387" si="5">SUM(C324:M324)</f>
        <v>170479.66</v>
      </c>
    </row>
    <row r="325" spans="1:14" x14ac:dyDescent="0.3">
      <c r="A325" s="3">
        <v>322</v>
      </c>
      <c r="B325" s="13" t="s">
        <v>335</v>
      </c>
      <c r="C325" s="6">
        <f>+'JULIO ORD'!C325</f>
        <v>125796.65</v>
      </c>
      <c r="D325" s="6">
        <f>+'JULIO ORD'!D325</f>
        <v>56086</v>
      </c>
      <c r="E325" s="6">
        <f>+'JULIO ORD'!E325</f>
        <v>2077.1799999999998</v>
      </c>
      <c r="F325" s="6">
        <f>+'JULIO ORD'!F325+'2DO AJT TRIM FOFIR 24'!C325</f>
        <v>13157.42</v>
      </c>
      <c r="G325" s="6">
        <f>+'JULIO ORD'!G325</f>
        <v>2065.1</v>
      </c>
      <c r="H325" s="6">
        <f>+'JULIO ORD'!H325</f>
        <v>772.32</v>
      </c>
      <c r="I325" s="6">
        <f>+'JULIO ORD'!I325</f>
        <v>1462.7</v>
      </c>
      <c r="J325" s="6">
        <f>+'JULIO ORD'!J325</f>
        <v>410.62</v>
      </c>
      <c r="K325" s="6">
        <f>+'JULIO ORD'!K325</f>
        <v>48.6</v>
      </c>
      <c r="L325" s="6">
        <f>+'JULIO ORD'!L325</f>
        <v>0</v>
      </c>
      <c r="M325" s="6">
        <f>+'JULIO ORD'!M325</f>
        <v>0</v>
      </c>
      <c r="N325" s="15">
        <f t="shared" si="5"/>
        <v>201876.59000000003</v>
      </c>
    </row>
    <row r="326" spans="1:14" x14ac:dyDescent="0.3">
      <c r="A326" s="3">
        <v>323</v>
      </c>
      <c r="B326" s="13" t="s">
        <v>336</v>
      </c>
      <c r="C326" s="6">
        <f>+'JULIO ORD'!C326</f>
        <v>193508.31</v>
      </c>
      <c r="D326" s="6">
        <f>+'JULIO ORD'!D326</f>
        <v>44937.4</v>
      </c>
      <c r="E326" s="6">
        <f>+'JULIO ORD'!E326</f>
        <v>2746.44</v>
      </c>
      <c r="F326" s="6">
        <f>+'JULIO ORD'!F326+'2DO AJT TRIM FOFIR 24'!C326</f>
        <v>29088.36</v>
      </c>
      <c r="G326" s="6">
        <f>+'JULIO ORD'!G326</f>
        <v>6148.73</v>
      </c>
      <c r="H326" s="6">
        <f>+'JULIO ORD'!H326</f>
        <v>1494.26</v>
      </c>
      <c r="I326" s="6">
        <f>+'JULIO ORD'!I326</f>
        <v>4475.3599999999997</v>
      </c>
      <c r="J326" s="6">
        <f>+'JULIO ORD'!J326</f>
        <v>461.41</v>
      </c>
      <c r="K326" s="6">
        <f>+'JULIO ORD'!K326</f>
        <v>148.76</v>
      </c>
      <c r="L326" s="6">
        <f>+'JULIO ORD'!L326</f>
        <v>0</v>
      </c>
      <c r="M326" s="6">
        <f>+'JULIO ORD'!M326</f>
        <v>0</v>
      </c>
      <c r="N326" s="15">
        <f t="shared" si="5"/>
        <v>283009.02999999997</v>
      </c>
    </row>
    <row r="327" spans="1:14" x14ac:dyDescent="0.3">
      <c r="A327" s="3">
        <v>324</v>
      </c>
      <c r="B327" s="13" t="s">
        <v>337</v>
      </c>
      <c r="C327" s="6">
        <f>+'JULIO ORD'!C327</f>
        <v>3272557.09</v>
      </c>
      <c r="D327" s="6">
        <f>+'JULIO ORD'!D327</f>
        <v>929264.28</v>
      </c>
      <c r="E327" s="6">
        <f>+'JULIO ORD'!E327</f>
        <v>38209.86</v>
      </c>
      <c r="F327" s="6">
        <f>+'JULIO ORD'!F327+'2DO AJT TRIM FOFIR 24'!C327</f>
        <v>721371.56</v>
      </c>
      <c r="G327" s="6">
        <f>+'JULIO ORD'!G327</f>
        <v>122911.97</v>
      </c>
      <c r="H327" s="6">
        <f>+'JULIO ORD'!H327</f>
        <v>33310.65</v>
      </c>
      <c r="I327" s="6">
        <f>+'JULIO ORD'!I327</f>
        <v>107902.72</v>
      </c>
      <c r="J327" s="6">
        <f>+'JULIO ORD'!J327</f>
        <v>4693.08</v>
      </c>
      <c r="K327" s="6">
        <f>+'JULIO ORD'!K327</f>
        <v>4391.05</v>
      </c>
      <c r="L327" s="6">
        <f>+'JULIO ORD'!L327</f>
        <v>0</v>
      </c>
      <c r="M327" s="6">
        <f>+'JULIO ORD'!M327</f>
        <v>0</v>
      </c>
      <c r="N327" s="15">
        <f t="shared" si="5"/>
        <v>5234612.2600000007</v>
      </c>
    </row>
    <row r="328" spans="1:14" x14ac:dyDescent="0.3">
      <c r="A328" s="3">
        <v>325</v>
      </c>
      <c r="B328" s="13" t="s">
        <v>338</v>
      </c>
      <c r="C328" s="6">
        <f>+'JULIO ORD'!C328</f>
        <v>711212.43</v>
      </c>
      <c r="D328" s="6">
        <f>+'JULIO ORD'!D328</f>
        <v>195318.36</v>
      </c>
      <c r="E328" s="6">
        <f>+'JULIO ORD'!E328</f>
        <v>9107.75</v>
      </c>
      <c r="F328" s="6">
        <f>+'JULIO ORD'!F328+'2DO AJT TRIM FOFIR 24'!C328</f>
        <v>137541.42000000001</v>
      </c>
      <c r="G328" s="6">
        <f>+'JULIO ORD'!G328</f>
        <v>31083.93</v>
      </c>
      <c r="H328" s="6">
        <f>+'JULIO ORD'!H328</f>
        <v>6550.99</v>
      </c>
      <c r="I328" s="6">
        <f>+'JULIO ORD'!I328</f>
        <v>22938.080000000002</v>
      </c>
      <c r="J328" s="6">
        <f>+'JULIO ORD'!J328</f>
        <v>1276.27</v>
      </c>
      <c r="K328" s="6">
        <f>+'JULIO ORD'!K328</f>
        <v>794.74</v>
      </c>
      <c r="L328" s="6">
        <f>+'JULIO ORD'!L328</f>
        <v>0</v>
      </c>
      <c r="M328" s="6">
        <f>+'JULIO ORD'!M328</f>
        <v>0</v>
      </c>
      <c r="N328" s="15">
        <f t="shared" si="5"/>
        <v>1115823.97</v>
      </c>
    </row>
    <row r="329" spans="1:14" x14ac:dyDescent="0.3">
      <c r="A329" s="3">
        <v>326</v>
      </c>
      <c r="B329" s="13" t="s">
        <v>339</v>
      </c>
      <c r="C329" s="6">
        <f>+'JULIO ORD'!C329</f>
        <v>384656.32</v>
      </c>
      <c r="D329" s="6">
        <f>+'JULIO ORD'!D329</f>
        <v>157332.65</v>
      </c>
      <c r="E329" s="6">
        <f>+'JULIO ORD'!E329</f>
        <v>5280.77</v>
      </c>
      <c r="F329" s="6">
        <f>+'JULIO ORD'!F329+'2DO AJT TRIM FOFIR 24'!C329</f>
        <v>60928.1</v>
      </c>
      <c r="G329" s="6">
        <f>+'JULIO ORD'!G329</f>
        <v>13133.38</v>
      </c>
      <c r="H329" s="6">
        <f>+'JULIO ORD'!H329</f>
        <v>3081.72</v>
      </c>
      <c r="I329" s="6">
        <f>+'JULIO ORD'!I329</f>
        <v>9529.9599999999991</v>
      </c>
      <c r="J329" s="6">
        <f>+'JULIO ORD'!J329</f>
        <v>898.28</v>
      </c>
      <c r="K329" s="6">
        <f>+'JULIO ORD'!K329</f>
        <v>322.31</v>
      </c>
      <c r="L329" s="6">
        <f>+'JULIO ORD'!L329</f>
        <v>0</v>
      </c>
      <c r="M329" s="6">
        <f>+'JULIO ORD'!M329</f>
        <v>0</v>
      </c>
      <c r="N329" s="15">
        <f t="shared" si="5"/>
        <v>635163.49</v>
      </c>
    </row>
    <row r="330" spans="1:14" x14ac:dyDescent="0.3">
      <c r="A330" s="3">
        <v>327</v>
      </c>
      <c r="B330" s="13" t="s">
        <v>340</v>
      </c>
      <c r="C330" s="6">
        <f>+'JULIO ORD'!C330</f>
        <v>1912846.59</v>
      </c>
      <c r="D330" s="6">
        <f>+'JULIO ORD'!D330</f>
        <v>707810.65</v>
      </c>
      <c r="E330" s="6">
        <f>+'JULIO ORD'!E330</f>
        <v>25438.28</v>
      </c>
      <c r="F330" s="6">
        <f>+'JULIO ORD'!F330+'2DO AJT TRIM FOFIR 24'!C330</f>
        <v>341441.14</v>
      </c>
      <c r="G330" s="6">
        <f>+'JULIO ORD'!G330</f>
        <v>39305.99</v>
      </c>
      <c r="H330" s="6">
        <f>+'JULIO ORD'!H330</f>
        <v>16637.95</v>
      </c>
      <c r="I330" s="6">
        <f>+'JULIO ORD'!I330</f>
        <v>41056.85</v>
      </c>
      <c r="J330" s="6">
        <f>+'JULIO ORD'!J330</f>
        <v>3866.24</v>
      </c>
      <c r="K330" s="6">
        <f>+'JULIO ORD'!K330</f>
        <v>1906.76</v>
      </c>
      <c r="L330" s="6">
        <f>+'JULIO ORD'!L330</f>
        <v>44823</v>
      </c>
      <c r="M330" s="6">
        <f>+'JULIO ORD'!M330</f>
        <v>0</v>
      </c>
      <c r="N330" s="15">
        <f t="shared" si="5"/>
        <v>3135133.4500000007</v>
      </c>
    </row>
    <row r="331" spans="1:14" x14ac:dyDescent="0.3">
      <c r="A331" s="3">
        <v>328</v>
      </c>
      <c r="B331" s="13" t="s">
        <v>341</v>
      </c>
      <c r="C331" s="6">
        <f>+'JULIO ORD'!C331</f>
        <v>128547.63</v>
      </c>
      <c r="D331" s="6">
        <f>+'JULIO ORD'!D331</f>
        <v>41064</v>
      </c>
      <c r="E331" s="6">
        <f>+'JULIO ORD'!E331</f>
        <v>1968.46</v>
      </c>
      <c r="F331" s="6">
        <f>+'JULIO ORD'!F331+'2DO AJT TRIM FOFIR 24'!C331</f>
        <v>18671.560000000001</v>
      </c>
      <c r="G331" s="6">
        <f>+'JULIO ORD'!G331</f>
        <v>3729.18</v>
      </c>
      <c r="H331" s="6">
        <f>+'JULIO ORD'!H331</f>
        <v>969.47</v>
      </c>
      <c r="I331" s="6">
        <f>+'JULIO ORD'!I331</f>
        <v>2715.65</v>
      </c>
      <c r="J331" s="6">
        <f>+'JULIO ORD'!J331</f>
        <v>345.59</v>
      </c>
      <c r="K331" s="6">
        <f>+'JULIO ORD'!K331</f>
        <v>91.73</v>
      </c>
      <c r="L331" s="6">
        <f>+'JULIO ORD'!L331</f>
        <v>0</v>
      </c>
      <c r="M331" s="6">
        <f>+'JULIO ORD'!M331</f>
        <v>0</v>
      </c>
      <c r="N331" s="15">
        <f t="shared" si="5"/>
        <v>198103.27</v>
      </c>
    </row>
    <row r="332" spans="1:14" x14ac:dyDescent="0.3">
      <c r="A332" s="3">
        <v>329</v>
      </c>
      <c r="B332" s="13" t="s">
        <v>342</v>
      </c>
      <c r="C332" s="6">
        <f>+'JULIO ORD'!C332</f>
        <v>133715.99</v>
      </c>
      <c r="D332" s="6">
        <f>+'JULIO ORD'!D332</f>
        <v>41029.58</v>
      </c>
      <c r="E332" s="6">
        <f>+'JULIO ORD'!E332</f>
        <v>2060.7600000000002</v>
      </c>
      <c r="F332" s="6">
        <f>+'JULIO ORD'!F332+'2DO AJT TRIM FOFIR 24'!C332</f>
        <v>16270.94</v>
      </c>
      <c r="G332" s="6">
        <f>+'JULIO ORD'!G332</f>
        <v>2962.59</v>
      </c>
      <c r="H332" s="6">
        <f>+'JULIO ORD'!H332</f>
        <v>901.2</v>
      </c>
      <c r="I332" s="6">
        <f>+'JULIO ORD'!I332</f>
        <v>2145.7199999999998</v>
      </c>
      <c r="J332" s="6">
        <f>+'JULIO ORD'!J332</f>
        <v>392.86</v>
      </c>
      <c r="K332" s="6">
        <f>+'JULIO ORD'!K332</f>
        <v>71.290000000000006</v>
      </c>
      <c r="L332" s="6">
        <f>+'JULIO ORD'!L332</f>
        <v>0</v>
      </c>
      <c r="M332" s="6">
        <f>+'JULIO ORD'!M332</f>
        <v>0</v>
      </c>
      <c r="N332" s="15">
        <f t="shared" si="5"/>
        <v>199550.93000000002</v>
      </c>
    </row>
    <row r="333" spans="1:14" x14ac:dyDescent="0.3">
      <c r="A333" s="3">
        <v>330</v>
      </c>
      <c r="B333" s="13" t="s">
        <v>343</v>
      </c>
      <c r="C333" s="6">
        <f>+'JULIO ORD'!C333</f>
        <v>293649.28999999998</v>
      </c>
      <c r="D333" s="6">
        <f>+'JULIO ORD'!D333</f>
        <v>55846</v>
      </c>
      <c r="E333" s="6">
        <f>+'JULIO ORD'!E333</f>
        <v>4131.1899999999996</v>
      </c>
      <c r="F333" s="6">
        <f>+'JULIO ORD'!F333+'2DO AJT TRIM FOFIR 24'!C333</f>
        <v>50231.37</v>
      </c>
      <c r="G333" s="6">
        <f>+'JULIO ORD'!G333</f>
        <v>10983.6</v>
      </c>
      <c r="H333" s="6">
        <f>+'JULIO ORD'!H333</f>
        <v>2478.25</v>
      </c>
      <c r="I333" s="6">
        <f>+'JULIO ORD'!I333</f>
        <v>8086.67</v>
      </c>
      <c r="J333" s="6">
        <f>+'JULIO ORD'!J333</f>
        <v>664.35</v>
      </c>
      <c r="K333" s="6">
        <f>+'JULIO ORD'!K333</f>
        <v>272.75</v>
      </c>
      <c r="L333" s="6">
        <f>+'JULIO ORD'!L333</f>
        <v>0</v>
      </c>
      <c r="M333" s="6">
        <f>+'JULIO ORD'!M333</f>
        <v>0</v>
      </c>
      <c r="N333" s="15">
        <f t="shared" si="5"/>
        <v>426343.46999999991</v>
      </c>
    </row>
    <row r="334" spans="1:14" x14ac:dyDescent="0.3">
      <c r="A334" s="3">
        <v>331</v>
      </c>
      <c r="B334" s="13" t="s">
        <v>344</v>
      </c>
      <c r="C334" s="6">
        <f>+'JULIO ORD'!C334</f>
        <v>160174.65</v>
      </c>
      <c r="D334" s="6">
        <f>+'JULIO ORD'!D334</f>
        <v>66575.759999999995</v>
      </c>
      <c r="E334" s="6">
        <f>+'JULIO ORD'!E334</f>
        <v>2234.63</v>
      </c>
      <c r="F334" s="6">
        <f>+'JULIO ORD'!F334+'2DO AJT TRIM FOFIR 24'!C334</f>
        <v>20853.650000000001</v>
      </c>
      <c r="G334" s="6">
        <f>+'JULIO ORD'!G334</f>
        <v>2514.92</v>
      </c>
      <c r="H334" s="6">
        <f>+'JULIO ORD'!H334</f>
        <v>1126.45</v>
      </c>
      <c r="I334" s="6">
        <f>+'JULIO ORD'!I334</f>
        <v>2323.19</v>
      </c>
      <c r="J334" s="6">
        <f>+'JULIO ORD'!J334</f>
        <v>392.91</v>
      </c>
      <c r="K334" s="6">
        <f>+'JULIO ORD'!K334</f>
        <v>99.15</v>
      </c>
      <c r="L334" s="6">
        <f>+'JULIO ORD'!L334</f>
        <v>0</v>
      </c>
      <c r="M334" s="6">
        <f>+'JULIO ORD'!M334</f>
        <v>0</v>
      </c>
      <c r="N334" s="15">
        <f t="shared" si="5"/>
        <v>256295.31</v>
      </c>
    </row>
    <row r="335" spans="1:14" x14ac:dyDescent="0.3">
      <c r="A335" s="3">
        <v>332</v>
      </c>
      <c r="B335" s="13" t="s">
        <v>345</v>
      </c>
      <c r="C335" s="6">
        <f>+'JULIO ORD'!C335</f>
        <v>64154.559999999998</v>
      </c>
      <c r="D335" s="6">
        <f>+'JULIO ORD'!D335</f>
        <v>33258.879999999997</v>
      </c>
      <c r="E335" s="6">
        <f>+'JULIO ORD'!E335</f>
        <v>1045.75</v>
      </c>
      <c r="F335" s="6">
        <f>+'JULIO ORD'!F335+'2DO AJT TRIM FOFIR 24'!C335</f>
        <v>7325.6</v>
      </c>
      <c r="G335" s="6">
        <f>+'JULIO ORD'!G335</f>
        <v>939.98</v>
      </c>
      <c r="H335" s="6">
        <f>+'JULIO ORD'!H335</f>
        <v>415.1</v>
      </c>
      <c r="I335" s="6">
        <f>+'JULIO ORD'!I335</f>
        <v>779.52</v>
      </c>
      <c r="J335" s="6">
        <f>+'JULIO ORD'!J335</f>
        <v>202.97</v>
      </c>
      <c r="K335" s="6">
        <f>+'JULIO ORD'!K335</f>
        <v>29.68</v>
      </c>
      <c r="L335" s="6">
        <f>+'JULIO ORD'!L335</f>
        <v>0</v>
      </c>
      <c r="M335" s="6">
        <f>+'JULIO ORD'!M335</f>
        <v>0</v>
      </c>
      <c r="N335" s="15">
        <f t="shared" si="5"/>
        <v>108152.04000000001</v>
      </c>
    </row>
    <row r="336" spans="1:14" x14ac:dyDescent="0.3">
      <c r="A336" s="3">
        <v>333</v>
      </c>
      <c r="B336" s="13" t="s">
        <v>346</v>
      </c>
      <c r="C336" s="6">
        <f>+'JULIO ORD'!C336</f>
        <v>291145.33</v>
      </c>
      <c r="D336" s="6">
        <f>+'JULIO ORD'!D336</f>
        <v>44389.71</v>
      </c>
      <c r="E336" s="6">
        <f>+'JULIO ORD'!E336</f>
        <v>3779.58</v>
      </c>
      <c r="F336" s="6">
        <f>+'JULIO ORD'!F336+'2DO AJT TRIM FOFIR 24'!C336</f>
        <v>63754.34</v>
      </c>
      <c r="G336" s="6">
        <f>+'JULIO ORD'!G336</f>
        <v>8269.85</v>
      </c>
      <c r="H336" s="6">
        <f>+'JULIO ORD'!H336</f>
        <v>2942.9</v>
      </c>
      <c r="I336" s="6">
        <f>+'JULIO ORD'!I336</f>
        <v>8428.1299999999992</v>
      </c>
      <c r="J336" s="6">
        <f>+'JULIO ORD'!J336</f>
        <v>553.15</v>
      </c>
      <c r="K336" s="6">
        <f>+'JULIO ORD'!K336</f>
        <v>381.82</v>
      </c>
      <c r="L336" s="6">
        <f>+'JULIO ORD'!L336</f>
        <v>16489</v>
      </c>
      <c r="M336" s="6">
        <f>+'JULIO ORD'!M336</f>
        <v>0</v>
      </c>
      <c r="N336" s="15">
        <f t="shared" si="5"/>
        <v>440133.81000000011</v>
      </c>
    </row>
    <row r="337" spans="1:14" x14ac:dyDescent="0.3">
      <c r="A337" s="3">
        <v>334</v>
      </c>
      <c r="B337" s="13" t="s">
        <v>347</v>
      </c>
      <c r="C337" s="6">
        <f>+'JULIO ORD'!C337</f>
        <v>3209474.49</v>
      </c>
      <c r="D337" s="6">
        <f>+'JULIO ORD'!D337</f>
        <v>1041449.2</v>
      </c>
      <c r="E337" s="6">
        <f>+'JULIO ORD'!E337</f>
        <v>39955.120000000003</v>
      </c>
      <c r="F337" s="6">
        <f>+'JULIO ORD'!F337+'2DO AJT TRIM FOFIR 24'!C337</f>
        <v>746803.35</v>
      </c>
      <c r="G337" s="6">
        <f>+'JULIO ORD'!G337</f>
        <v>128343.94</v>
      </c>
      <c r="H337" s="6">
        <f>+'JULIO ORD'!H337</f>
        <v>33883.08</v>
      </c>
      <c r="I337" s="6">
        <f>+'JULIO ORD'!I337</f>
        <v>112595.88</v>
      </c>
      <c r="J337" s="6">
        <f>+'JULIO ORD'!J337</f>
        <v>4421.1000000000004</v>
      </c>
      <c r="K337" s="6">
        <f>+'JULIO ORD'!K337</f>
        <v>4562.22</v>
      </c>
      <c r="L337" s="6">
        <f>+'JULIO ORD'!L337</f>
        <v>0</v>
      </c>
      <c r="M337" s="6">
        <f>+'JULIO ORD'!M337</f>
        <v>0</v>
      </c>
      <c r="N337" s="15">
        <f t="shared" si="5"/>
        <v>5321488.38</v>
      </c>
    </row>
    <row r="338" spans="1:14" x14ac:dyDescent="0.3">
      <c r="A338" s="3">
        <v>335</v>
      </c>
      <c r="B338" s="13" t="s">
        <v>348</v>
      </c>
      <c r="C338" s="6">
        <f>+'JULIO ORD'!C338</f>
        <v>126059.01</v>
      </c>
      <c r="D338" s="6">
        <f>+'JULIO ORD'!D338</f>
        <v>50524.2</v>
      </c>
      <c r="E338" s="6">
        <f>+'JULIO ORD'!E338</f>
        <v>2051.64</v>
      </c>
      <c r="F338" s="6">
        <f>+'JULIO ORD'!F338+'2DO AJT TRIM FOFIR 24'!C338</f>
        <v>13811.279999999999</v>
      </c>
      <c r="G338" s="6">
        <f>+'JULIO ORD'!G338</f>
        <v>2215.31</v>
      </c>
      <c r="H338" s="6">
        <f>+'JULIO ORD'!H338</f>
        <v>795.82</v>
      </c>
      <c r="I338" s="6">
        <f>+'JULIO ORD'!I338</f>
        <v>1617.36</v>
      </c>
      <c r="J338" s="6">
        <f>+'JULIO ORD'!J338</f>
        <v>399.97</v>
      </c>
      <c r="K338" s="6">
        <f>+'JULIO ORD'!K338</f>
        <v>53.91</v>
      </c>
      <c r="L338" s="6">
        <f>+'JULIO ORD'!L338</f>
        <v>0</v>
      </c>
      <c r="M338" s="6">
        <f>+'JULIO ORD'!M338</f>
        <v>0</v>
      </c>
      <c r="N338" s="15">
        <f t="shared" si="5"/>
        <v>197528.5</v>
      </c>
    </row>
    <row r="339" spans="1:14" x14ac:dyDescent="0.3">
      <c r="A339" s="3">
        <v>336</v>
      </c>
      <c r="B339" s="13" t="s">
        <v>349</v>
      </c>
      <c r="C339" s="6">
        <f>+'JULIO ORD'!C339</f>
        <v>323194.53999999998</v>
      </c>
      <c r="D339" s="6">
        <f>+'JULIO ORD'!D339</f>
        <v>102641.7</v>
      </c>
      <c r="E339" s="6">
        <f>+'JULIO ORD'!E339</f>
        <v>4400.33</v>
      </c>
      <c r="F339" s="6">
        <f>+'JULIO ORD'!F339+'2DO AJT TRIM FOFIR 24'!C339</f>
        <v>64867.100000000006</v>
      </c>
      <c r="G339" s="6">
        <f>+'JULIO ORD'!G339</f>
        <v>4310.8100000000004</v>
      </c>
      <c r="H339" s="6">
        <f>+'JULIO ORD'!H339</f>
        <v>3056.7</v>
      </c>
      <c r="I339" s="6">
        <f>+'JULIO ORD'!I339</f>
        <v>6645.44</v>
      </c>
      <c r="J339" s="6">
        <f>+'JULIO ORD'!J339</f>
        <v>622.78</v>
      </c>
      <c r="K339" s="6">
        <f>+'JULIO ORD'!K339</f>
        <v>375.27</v>
      </c>
      <c r="L339" s="6">
        <f>+'JULIO ORD'!L339</f>
        <v>7791</v>
      </c>
      <c r="M339" s="6">
        <f>+'JULIO ORD'!M339</f>
        <v>0</v>
      </c>
      <c r="N339" s="15">
        <f t="shared" si="5"/>
        <v>517905.6700000001</v>
      </c>
    </row>
    <row r="340" spans="1:14" x14ac:dyDescent="0.3">
      <c r="A340" s="3">
        <v>337</v>
      </c>
      <c r="B340" s="13" t="s">
        <v>350</v>
      </c>
      <c r="C340" s="6">
        <f>+'JULIO ORD'!C340</f>
        <v>452431.14</v>
      </c>
      <c r="D340" s="6">
        <f>+'JULIO ORD'!D340</f>
        <v>101844.07</v>
      </c>
      <c r="E340" s="6">
        <f>+'JULIO ORD'!E340</f>
        <v>5832.69</v>
      </c>
      <c r="F340" s="6">
        <f>+'JULIO ORD'!F340+'2DO AJT TRIM FOFIR 24'!C340</f>
        <v>82909.89</v>
      </c>
      <c r="G340" s="6">
        <f>+'JULIO ORD'!G340</f>
        <v>14773.39</v>
      </c>
      <c r="H340" s="6">
        <f>+'JULIO ORD'!H340</f>
        <v>4008.99</v>
      </c>
      <c r="I340" s="6">
        <f>+'JULIO ORD'!I340</f>
        <v>12035</v>
      </c>
      <c r="J340" s="6">
        <f>+'JULIO ORD'!J340</f>
        <v>844.22</v>
      </c>
      <c r="K340" s="6">
        <f>+'JULIO ORD'!K340</f>
        <v>470.01</v>
      </c>
      <c r="L340" s="6">
        <f>+'JULIO ORD'!L340</f>
        <v>0</v>
      </c>
      <c r="M340" s="6">
        <f>+'JULIO ORD'!M340</f>
        <v>0</v>
      </c>
      <c r="N340" s="15">
        <f t="shared" si="5"/>
        <v>675149.39999999991</v>
      </c>
    </row>
    <row r="341" spans="1:14" x14ac:dyDescent="0.3">
      <c r="A341" s="3">
        <v>338</v>
      </c>
      <c r="B341" s="13" t="s">
        <v>351</v>
      </c>
      <c r="C341" s="6">
        <f>+'JULIO ORD'!C341</f>
        <v>914937.78</v>
      </c>
      <c r="D341" s="6">
        <f>+'JULIO ORD'!D341</f>
        <v>477647.43</v>
      </c>
      <c r="E341" s="6">
        <f>+'JULIO ORD'!E341</f>
        <v>10940.72</v>
      </c>
      <c r="F341" s="6">
        <f>+'JULIO ORD'!F341+'2DO AJT TRIM FOFIR 24'!C341</f>
        <v>222101.84</v>
      </c>
      <c r="G341" s="6">
        <f>+'JULIO ORD'!G341</f>
        <v>25745.69</v>
      </c>
      <c r="H341" s="6">
        <f>+'JULIO ORD'!H341</f>
        <v>9972.3799999999992</v>
      </c>
      <c r="I341" s="6">
        <f>+'JULIO ORD'!I341</f>
        <v>28778.39</v>
      </c>
      <c r="J341" s="6">
        <f>+'JULIO ORD'!J341</f>
        <v>1020.85</v>
      </c>
      <c r="K341" s="6">
        <f>+'JULIO ORD'!K341</f>
        <v>1376.82</v>
      </c>
      <c r="L341" s="6">
        <f>+'JULIO ORD'!L341</f>
        <v>0</v>
      </c>
      <c r="M341" s="6">
        <f>+'JULIO ORD'!M341</f>
        <v>0</v>
      </c>
      <c r="N341" s="15">
        <f t="shared" si="5"/>
        <v>1692521.9</v>
      </c>
    </row>
    <row r="342" spans="1:14" x14ac:dyDescent="0.3">
      <c r="A342" s="3">
        <v>339</v>
      </c>
      <c r="B342" s="13" t="s">
        <v>352</v>
      </c>
      <c r="C342" s="6">
        <f>+'JULIO ORD'!C342</f>
        <v>450756.49</v>
      </c>
      <c r="D342" s="6">
        <f>+'JULIO ORD'!D342</f>
        <v>173358</v>
      </c>
      <c r="E342" s="6">
        <f>+'JULIO ORD'!E342</f>
        <v>4372.71</v>
      </c>
      <c r="F342" s="6">
        <f>+'JULIO ORD'!F342+'2DO AJT TRIM FOFIR 24'!C342</f>
        <v>64799.39</v>
      </c>
      <c r="G342" s="6">
        <f>+'JULIO ORD'!G342</f>
        <v>10891.05</v>
      </c>
      <c r="H342" s="6">
        <f>+'JULIO ORD'!H342</f>
        <v>3481.09</v>
      </c>
      <c r="I342" s="6">
        <f>+'JULIO ORD'!I342</f>
        <v>9257.4699999999993</v>
      </c>
      <c r="J342" s="6">
        <f>+'JULIO ORD'!J342</f>
        <v>908.12</v>
      </c>
      <c r="K342" s="6">
        <f>+'JULIO ORD'!K342</f>
        <v>358.81</v>
      </c>
      <c r="L342" s="6">
        <f>+'JULIO ORD'!L342</f>
        <v>0</v>
      </c>
      <c r="M342" s="6">
        <f>+'JULIO ORD'!M342</f>
        <v>0</v>
      </c>
      <c r="N342" s="15">
        <f t="shared" si="5"/>
        <v>718183.13</v>
      </c>
    </row>
    <row r="343" spans="1:14" x14ac:dyDescent="0.3">
      <c r="A343" s="3">
        <v>340</v>
      </c>
      <c r="B343" s="13" t="s">
        <v>353</v>
      </c>
      <c r="C343" s="6">
        <f>+'JULIO ORD'!C343</f>
        <v>159123.42000000001</v>
      </c>
      <c r="D343" s="6">
        <f>+'JULIO ORD'!D343</f>
        <v>37764.800000000003</v>
      </c>
      <c r="E343" s="6">
        <f>+'JULIO ORD'!E343</f>
        <v>2401.83</v>
      </c>
      <c r="F343" s="6">
        <f>+'JULIO ORD'!F343+'2DO AJT TRIM FOFIR 24'!C343</f>
        <v>22334.48</v>
      </c>
      <c r="G343" s="6">
        <f>+'JULIO ORD'!G343</f>
        <v>4441.0200000000004</v>
      </c>
      <c r="H343" s="6">
        <f>+'JULIO ORD'!H343</f>
        <v>1174.8399999999999</v>
      </c>
      <c r="I343" s="6">
        <f>+'JULIO ORD'!I343</f>
        <v>3253.69</v>
      </c>
      <c r="J343" s="6">
        <f>+'JULIO ORD'!J343</f>
        <v>436.4</v>
      </c>
      <c r="K343" s="6">
        <f>+'JULIO ORD'!K343</f>
        <v>108.22</v>
      </c>
      <c r="L343" s="6">
        <f>+'JULIO ORD'!L343</f>
        <v>0</v>
      </c>
      <c r="M343" s="6">
        <f>+'JULIO ORD'!M343</f>
        <v>0</v>
      </c>
      <c r="N343" s="15">
        <f t="shared" si="5"/>
        <v>231038.7</v>
      </c>
    </row>
    <row r="344" spans="1:14" x14ac:dyDescent="0.3">
      <c r="A344" s="3">
        <v>341</v>
      </c>
      <c r="B344" s="13" t="s">
        <v>354</v>
      </c>
      <c r="C344" s="6">
        <f>+'JULIO ORD'!C344</f>
        <v>102021.82</v>
      </c>
      <c r="D344" s="6">
        <f>+'JULIO ORD'!D344</f>
        <v>40227.43</v>
      </c>
      <c r="E344" s="6">
        <f>+'JULIO ORD'!E344</f>
        <v>1535.04</v>
      </c>
      <c r="F344" s="6">
        <f>+'JULIO ORD'!F344+'2DO AJT TRIM FOFIR 24'!C344</f>
        <v>13921.57</v>
      </c>
      <c r="G344" s="6">
        <f>+'JULIO ORD'!G344</f>
        <v>610.39</v>
      </c>
      <c r="H344" s="6">
        <f>+'JULIO ORD'!H344</f>
        <v>743.64</v>
      </c>
      <c r="I344" s="6">
        <f>+'JULIO ORD'!I344</f>
        <v>1117.94</v>
      </c>
      <c r="J344" s="6">
        <f>+'JULIO ORD'!J344</f>
        <v>332.4</v>
      </c>
      <c r="K344" s="6">
        <f>+'JULIO ORD'!K344</f>
        <v>66.8</v>
      </c>
      <c r="L344" s="6">
        <f>+'JULIO ORD'!L344</f>
        <v>2602</v>
      </c>
      <c r="M344" s="6">
        <f>+'JULIO ORD'!M344</f>
        <v>0</v>
      </c>
      <c r="N344" s="15">
        <f t="shared" si="5"/>
        <v>163179.03000000003</v>
      </c>
    </row>
    <row r="345" spans="1:14" x14ac:dyDescent="0.3">
      <c r="A345" s="3">
        <v>342</v>
      </c>
      <c r="B345" s="13" t="s">
        <v>355</v>
      </c>
      <c r="C345" s="6">
        <f>+'JULIO ORD'!C345</f>
        <v>529654.34</v>
      </c>
      <c r="D345" s="6">
        <f>+'JULIO ORD'!D345</f>
        <v>157521.17000000001</v>
      </c>
      <c r="E345" s="6">
        <f>+'JULIO ORD'!E345</f>
        <v>5559.51</v>
      </c>
      <c r="F345" s="6">
        <f>+'JULIO ORD'!F345+'2DO AJT TRIM FOFIR 24'!C345</f>
        <v>88837.400000000009</v>
      </c>
      <c r="G345" s="6">
        <f>+'JULIO ORD'!G345</f>
        <v>10218.290000000001</v>
      </c>
      <c r="H345" s="6">
        <f>+'JULIO ORD'!H345</f>
        <v>4408.55</v>
      </c>
      <c r="I345" s="6">
        <f>+'JULIO ORD'!I345</f>
        <v>10886.39</v>
      </c>
      <c r="J345" s="6">
        <f>+'JULIO ORD'!J345</f>
        <v>626.76</v>
      </c>
      <c r="K345" s="6">
        <f>+'JULIO ORD'!K345</f>
        <v>505.53</v>
      </c>
      <c r="L345" s="6">
        <f>+'JULIO ORD'!L345</f>
        <v>0</v>
      </c>
      <c r="M345" s="6">
        <f>+'JULIO ORD'!M345</f>
        <v>0</v>
      </c>
      <c r="N345" s="15">
        <f t="shared" si="5"/>
        <v>808217.94000000018</v>
      </c>
    </row>
    <row r="346" spans="1:14" x14ac:dyDescent="0.3">
      <c r="A346" s="3">
        <v>343</v>
      </c>
      <c r="B346" s="13" t="s">
        <v>356</v>
      </c>
      <c r="C346" s="6">
        <f>+'JULIO ORD'!C346</f>
        <v>207850.02</v>
      </c>
      <c r="D346" s="6">
        <f>+'JULIO ORD'!D346</f>
        <v>88728.11</v>
      </c>
      <c r="E346" s="6">
        <f>+'JULIO ORD'!E346</f>
        <v>2940.96</v>
      </c>
      <c r="F346" s="6">
        <f>+'JULIO ORD'!F346+'2DO AJT TRIM FOFIR 24'!C346</f>
        <v>34714.29</v>
      </c>
      <c r="G346" s="6">
        <f>+'JULIO ORD'!G346</f>
        <v>5041.3900000000003</v>
      </c>
      <c r="H346" s="6">
        <f>+'JULIO ORD'!H346</f>
        <v>1726.04</v>
      </c>
      <c r="I346" s="6">
        <f>+'JULIO ORD'!I346</f>
        <v>4531.25</v>
      </c>
      <c r="J346" s="6">
        <f>+'JULIO ORD'!J346</f>
        <v>489.58</v>
      </c>
      <c r="K346" s="6">
        <f>+'JULIO ORD'!K346</f>
        <v>186.48</v>
      </c>
      <c r="L346" s="6">
        <f>+'JULIO ORD'!L346</f>
        <v>0</v>
      </c>
      <c r="M346" s="6">
        <f>+'JULIO ORD'!M346</f>
        <v>0</v>
      </c>
      <c r="N346" s="15">
        <f t="shared" si="5"/>
        <v>346208.12</v>
      </c>
    </row>
    <row r="347" spans="1:14" x14ac:dyDescent="0.3">
      <c r="A347" s="3">
        <v>344</v>
      </c>
      <c r="B347" s="13" t="s">
        <v>357</v>
      </c>
      <c r="C347" s="6">
        <f>+'JULIO ORD'!C347</f>
        <v>232549.45</v>
      </c>
      <c r="D347" s="6">
        <f>+'JULIO ORD'!D347</f>
        <v>103543.82</v>
      </c>
      <c r="E347" s="6">
        <f>+'JULIO ORD'!E347</f>
        <v>3209.63</v>
      </c>
      <c r="F347" s="6">
        <f>+'JULIO ORD'!F347+'2DO AJT TRIM FOFIR 24'!C347</f>
        <v>35697.64</v>
      </c>
      <c r="G347" s="6">
        <f>+'JULIO ORD'!G347</f>
        <v>7220.31</v>
      </c>
      <c r="H347" s="6">
        <f>+'JULIO ORD'!H347</f>
        <v>1824.41</v>
      </c>
      <c r="I347" s="6">
        <f>+'JULIO ORD'!I347</f>
        <v>5386.66</v>
      </c>
      <c r="J347" s="6">
        <f>+'JULIO ORD'!J347</f>
        <v>564.73</v>
      </c>
      <c r="K347" s="6">
        <f>+'JULIO ORD'!K347</f>
        <v>186.02</v>
      </c>
      <c r="L347" s="6">
        <f>+'JULIO ORD'!L347</f>
        <v>0</v>
      </c>
      <c r="M347" s="6">
        <f>+'JULIO ORD'!M347</f>
        <v>0</v>
      </c>
      <c r="N347" s="15">
        <f t="shared" si="5"/>
        <v>390182.67</v>
      </c>
    </row>
    <row r="348" spans="1:14" x14ac:dyDescent="0.3">
      <c r="A348" s="3">
        <v>345</v>
      </c>
      <c r="B348" s="13" t="s">
        <v>358</v>
      </c>
      <c r="C348" s="6">
        <f>+'JULIO ORD'!C348</f>
        <v>286067.59999999998</v>
      </c>
      <c r="D348" s="6">
        <f>+'JULIO ORD'!D348</f>
        <v>54117.56</v>
      </c>
      <c r="E348" s="6">
        <f>+'JULIO ORD'!E348</f>
        <v>3941.98</v>
      </c>
      <c r="F348" s="6">
        <f>+'JULIO ORD'!F348+'2DO AJT TRIM FOFIR 24'!C348</f>
        <v>48370.26</v>
      </c>
      <c r="G348" s="6">
        <f>+'JULIO ORD'!G348</f>
        <v>10697.38</v>
      </c>
      <c r="H348" s="6">
        <f>+'JULIO ORD'!H348</f>
        <v>2394.61</v>
      </c>
      <c r="I348" s="6">
        <f>+'JULIO ORD'!I348</f>
        <v>7840.91</v>
      </c>
      <c r="J348" s="6">
        <f>+'JULIO ORD'!J348</f>
        <v>626.23</v>
      </c>
      <c r="K348" s="6">
        <f>+'JULIO ORD'!K348</f>
        <v>262.60000000000002</v>
      </c>
      <c r="L348" s="6">
        <f>+'JULIO ORD'!L348</f>
        <v>0</v>
      </c>
      <c r="M348" s="6">
        <f>+'JULIO ORD'!M348</f>
        <v>0</v>
      </c>
      <c r="N348" s="15">
        <f t="shared" si="5"/>
        <v>414319.12999999989</v>
      </c>
    </row>
    <row r="349" spans="1:14" x14ac:dyDescent="0.3">
      <c r="A349" s="3">
        <v>346</v>
      </c>
      <c r="B349" s="13" t="s">
        <v>359</v>
      </c>
      <c r="C349" s="6">
        <f>+'JULIO ORD'!C349</f>
        <v>218918.92</v>
      </c>
      <c r="D349" s="6">
        <f>+'JULIO ORD'!D349</f>
        <v>53622.17</v>
      </c>
      <c r="E349" s="6">
        <f>+'JULIO ORD'!E349</f>
        <v>2818</v>
      </c>
      <c r="F349" s="6">
        <f>+'JULIO ORD'!F349+'2DO AJT TRIM FOFIR 24'!C349</f>
        <v>39850.58</v>
      </c>
      <c r="G349" s="6">
        <f>+'JULIO ORD'!G349</f>
        <v>3924.34</v>
      </c>
      <c r="H349" s="6">
        <f>+'JULIO ORD'!H349</f>
        <v>1930.7</v>
      </c>
      <c r="I349" s="6">
        <f>+'JULIO ORD'!I349</f>
        <v>4548.1499999999996</v>
      </c>
      <c r="J349" s="6">
        <f>+'JULIO ORD'!J349</f>
        <v>410.98</v>
      </c>
      <c r="K349" s="6">
        <f>+'JULIO ORD'!K349</f>
        <v>225.46</v>
      </c>
      <c r="L349" s="6">
        <f>+'JULIO ORD'!L349</f>
        <v>9951</v>
      </c>
      <c r="M349" s="6">
        <f>+'JULIO ORD'!M349</f>
        <v>0</v>
      </c>
      <c r="N349" s="15">
        <f t="shared" si="5"/>
        <v>336200.3000000001</v>
      </c>
    </row>
    <row r="350" spans="1:14" x14ac:dyDescent="0.3">
      <c r="A350" s="3">
        <v>347</v>
      </c>
      <c r="B350" s="13" t="s">
        <v>360</v>
      </c>
      <c r="C350" s="6">
        <f>+'JULIO ORD'!C350</f>
        <v>271461.27</v>
      </c>
      <c r="D350" s="6">
        <f>+'JULIO ORD'!D350</f>
        <v>97866.72</v>
      </c>
      <c r="E350" s="6">
        <f>+'JULIO ORD'!E350</f>
        <v>3804.82</v>
      </c>
      <c r="F350" s="6">
        <f>+'JULIO ORD'!F350+'2DO AJT TRIM FOFIR 24'!C350</f>
        <v>48843.320000000007</v>
      </c>
      <c r="G350" s="6">
        <f>+'JULIO ORD'!G350</f>
        <v>10666.84</v>
      </c>
      <c r="H350" s="6">
        <f>+'JULIO ORD'!H350</f>
        <v>2373.02</v>
      </c>
      <c r="I350" s="6">
        <f>+'JULIO ORD'!I350</f>
        <v>7959.54</v>
      </c>
      <c r="J350" s="6">
        <f>+'JULIO ORD'!J350</f>
        <v>588.16</v>
      </c>
      <c r="K350" s="6">
        <f>+'JULIO ORD'!K350</f>
        <v>270.64</v>
      </c>
      <c r="L350" s="6">
        <f>+'JULIO ORD'!L350</f>
        <v>10280</v>
      </c>
      <c r="M350" s="6">
        <f>+'JULIO ORD'!M350</f>
        <v>0</v>
      </c>
      <c r="N350" s="15">
        <f t="shared" si="5"/>
        <v>454114.33</v>
      </c>
    </row>
    <row r="351" spans="1:14" x14ac:dyDescent="0.3">
      <c r="A351" s="3">
        <v>348</v>
      </c>
      <c r="B351" s="13" t="s">
        <v>361</v>
      </c>
      <c r="C351" s="6">
        <f>+'JULIO ORD'!C351</f>
        <v>643369.64</v>
      </c>
      <c r="D351" s="6">
        <f>+'JULIO ORD'!D351</f>
        <v>375829.07</v>
      </c>
      <c r="E351" s="6">
        <f>+'JULIO ORD'!E351</f>
        <v>8694.51</v>
      </c>
      <c r="F351" s="6">
        <f>+'JULIO ORD'!F351+'2DO AJT TRIM FOFIR 24'!C351</f>
        <v>115760.84</v>
      </c>
      <c r="G351" s="6">
        <f>+'JULIO ORD'!G351</f>
        <v>21060</v>
      </c>
      <c r="H351" s="6">
        <f>+'JULIO ORD'!H351</f>
        <v>5624.66</v>
      </c>
      <c r="I351" s="6">
        <f>+'JULIO ORD'!I351</f>
        <v>17045.75</v>
      </c>
      <c r="J351" s="6">
        <f>+'JULIO ORD'!J351</f>
        <v>1301.9100000000001</v>
      </c>
      <c r="K351" s="6">
        <f>+'JULIO ORD'!K351</f>
        <v>646.1</v>
      </c>
      <c r="L351" s="6">
        <f>+'JULIO ORD'!L351</f>
        <v>0</v>
      </c>
      <c r="M351" s="6">
        <f>+'JULIO ORD'!M351</f>
        <v>0</v>
      </c>
      <c r="N351" s="15">
        <f t="shared" si="5"/>
        <v>1189332.48</v>
      </c>
    </row>
    <row r="352" spans="1:14" x14ac:dyDescent="0.3">
      <c r="A352" s="3">
        <v>349</v>
      </c>
      <c r="B352" s="13" t="s">
        <v>362</v>
      </c>
      <c r="C352" s="6">
        <f>+'JULIO ORD'!C352</f>
        <v>168125.89</v>
      </c>
      <c r="D352" s="6">
        <f>+'JULIO ORD'!D352</f>
        <v>43565.279999999999</v>
      </c>
      <c r="E352" s="6">
        <f>+'JULIO ORD'!E352</f>
        <v>2471.36</v>
      </c>
      <c r="F352" s="6">
        <f>+'JULIO ORD'!F352+'2DO AJT TRIM FOFIR 24'!C352</f>
        <v>26234.75</v>
      </c>
      <c r="G352" s="6">
        <f>+'JULIO ORD'!G352</f>
        <v>5585.84</v>
      </c>
      <c r="H352" s="6">
        <f>+'JULIO ORD'!H352</f>
        <v>1331.56</v>
      </c>
      <c r="I352" s="6">
        <f>+'JULIO ORD'!I352</f>
        <v>4073.53</v>
      </c>
      <c r="J352" s="6">
        <f>+'JULIO ORD'!J352</f>
        <v>419.09</v>
      </c>
      <c r="K352" s="6">
        <f>+'JULIO ORD'!K352</f>
        <v>135.34</v>
      </c>
      <c r="L352" s="6">
        <f>+'JULIO ORD'!L352</f>
        <v>0</v>
      </c>
      <c r="M352" s="6">
        <f>+'JULIO ORD'!M352</f>
        <v>0</v>
      </c>
      <c r="N352" s="15">
        <f t="shared" si="5"/>
        <v>251942.63999999998</v>
      </c>
    </row>
    <row r="353" spans="1:14" x14ac:dyDescent="0.3">
      <c r="A353" s="3">
        <v>350</v>
      </c>
      <c r="B353" s="13" t="s">
        <v>363</v>
      </c>
      <c r="C353" s="6">
        <f>+'JULIO ORD'!C353</f>
        <v>1783945.35</v>
      </c>
      <c r="D353" s="6">
        <f>+'JULIO ORD'!D353</f>
        <v>508709.54</v>
      </c>
      <c r="E353" s="6">
        <f>+'JULIO ORD'!E353</f>
        <v>21773.15</v>
      </c>
      <c r="F353" s="6">
        <f>+'JULIO ORD'!F353+'2DO AJT TRIM FOFIR 24'!C353</f>
        <v>411494.02999999997</v>
      </c>
      <c r="G353" s="6">
        <f>+'JULIO ORD'!G353</f>
        <v>41195.660000000003</v>
      </c>
      <c r="H353" s="6">
        <f>+'JULIO ORD'!H353</f>
        <v>18736.150000000001</v>
      </c>
      <c r="I353" s="6">
        <f>+'JULIO ORD'!I353</f>
        <v>50417.55</v>
      </c>
      <c r="J353" s="6">
        <f>+'JULIO ORD'!J353</f>
        <v>2686.16</v>
      </c>
      <c r="K353" s="6">
        <f>+'JULIO ORD'!K353</f>
        <v>2517.08</v>
      </c>
      <c r="L353" s="6">
        <f>+'JULIO ORD'!L353</f>
        <v>283275</v>
      </c>
      <c r="M353" s="6">
        <f>+'JULIO ORD'!M353</f>
        <v>0</v>
      </c>
      <c r="N353" s="15">
        <f t="shared" si="5"/>
        <v>3124749.67</v>
      </c>
    </row>
    <row r="354" spans="1:14" x14ac:dyDescent="0.3">
      <c r="A354" s="3">
        <v>351</v>
      </c>
      <c r="B354" s="13" t="s">
        <v>364</v>
      </c>
      <c r="C354" s="6">
        <f>+'JULIO ORD'!C354</f>
        <v>229110.02</v>
      </c>
      <c r="D354" s="6">
        <f>+'JULIO ORD'!D354</f>
        <v>126211.21</v>
      </c>
      <c r="E354" s="6">
        <f>+'JULIO ORD'!E354</f>
        <v>3287.09</v>
      </c>
      <c r="F354" s="6">
        <f>+'JULIO ORD'!F354+'2DO AJT TRIM FOFIR 24'!C354</f>
        <v>39646.770000000004</v>
      </c>
      <c r="G354" s="6">
        <f>+'JULIO ORD'!G354</f>
        <v>7163.16</v>
      </c>
      <c r="H354" s="6">
        <f>+'JULIO ORD'!H354</f>
        <v>1948.19</v>
      </c>
      <c r="I354" s="6">
        <f>+'JULIO ORD'!I354</f>
        <v>5756.22</v>
      </c>
      <c r="J354" s="6">
        <f>+'JULIO ORD'!J354</f>
        <v>519.51</v>
      </c>
      <c r="K354" s="6">
        <f>+'JULIO ORD'!K354</f>
        <v>215.25</v>
      </c>
      <c r="L354" s="6">
        <f>+'JULIO ORD'!L354</f>
        <v>5127</v>
      </c>
      <c r="M354" s="6">
        <f>+'JULIO ORD'!M354</f>
        <v>0</v>
      </c>
      <c r="N354" s="15">
        <f t="shared" si="5"/>
        <v>418984.42</v>
      </c>
    </row>
    <row r="355" spans="1:14" x14ac:dyDescent="0.3">
      <c r="A355" s="3">
        <v>352</v>
      </c>
      <c r="B355" s="13" t="s">
        <v>365</v>
      </c>
      <c r="C355" s="6">
        <f>+'JULIO ORD'!C355</f>
        <v>291730.74</v>
      </c>
      <c r="D355" s="6">
        <f>+'JULIO ORD'!D355</f>
        <v>59358.2</v>
      </c>
      <c r="E355" s="6">
        <f>+'JULIO ORD'!E355</f>
        <v>4057.02</v>
      </c>
      <c r="F355" s="6">
        <f>+'JULIO ORD'!F355+'2DO AJT TRIM FOFIR 24'!C355</f>
        <v>54538.63</v>
      </c>
      <c r="G355" s="6">
        <f>+'JULIO ORD'!G355</f>
        <v>13103.59</v>
      </c>
      <c r="H355" s="6">
        <f>+'JULIO ORD'!H355</f>
        <v>2620.64</v>
      </c>
      <c r="I355" s="6">
        <f>+'JULIO ORD'!I355</f>
        <v>9212.1200000000008</v>
      </c>
      <c r="J355" s="6">
        <f>+'JULIO ORD'!J355</f>
        <v>609.03</v>
      </c>
      <c r="K355" s="6">
        <f>+'JULIO ORD'!K355</f>
        <v>306.91000000000003</v>
      </c>
      <c r="L355" s="6">
        <f>+'JULIO ORD'!L355</f>
        <v>57466</v>
      </c>
      <c r="M355" s="6">
        <f>+'JULIO ORD'!M355</f>
        <v>0</v>
      </c>
      <c r="N355" s="15">
        <f t="shared" si="5"/>
        <v>493002.88000000006</v>
      </c>
    </row>
    <row r="356" spans="1:14" x14ac:dyDescent="0.3">
      <c r="A356" s="3">
        <v>353</v>
      </c>
      <c r="B356" s="13" t="s">
        <v>366</v>
      </c>
      <c r="C356" s="6">
        <f>+'JULIO ORD'!C356</f>
        <v>197715.26</v>
      </c>
      <c r="D356" s="6">
        <f>+'JULIO ORD'!D356</f>
        <v>127574.48</v>
      </c>
      <c r="E356" s="6">
        <f>+'JULIO ORD'!E356</f>
        <v>2812.94</v>
      </c>
      <c r="F356" s="6">
        <f>+'JULIO ORD'!F356+'2DO AJT TRIM FOFIR 24'!C356</f>
        <v>32982.050000000003</v>
      </c>
      <c r="G356" s="6">
        <f>+'JULIO ORD'!G356</f>
        <v>6123.42</v>
      </c>
      <c r="H356" s="6">
        <f>+'JULIO ORD'!H356</f>
        <v>1639.46</v>
      </c>
      <c r="I356" s="6">
        <f>+'JULIO ORD'!I356</f>
        <v>4839.22</v>
      </c>
      <c r="J356" s="6">
        <f>+'JULIO ORD'!J356</f>
        <v>461.68</v>
      </c>
      <c r="K356" s="6">
        <f>+'JULIO ORD'!K356</f>
        <v>176.8</v>
      </c>
      <c r="L356" s="6">
        <f>+'JULIO ORD'!L356</f>
        <v>0</v>
      </c>
      <c r="M356" s="6">
        <f>+'JULIO ORD'!M356</f>
        <v>0</v>
      </c>
      <c r="N356" s="15">
        <f t="shared" si="5"/>
        <v>374325.30999999994</v>
      </c>
    </row>
    <row r="357" spans="1:14" x14ac:dyDescent="0.3">
      <c r="A357" s="3">
        <v>354</v>
      </c>
      <c r="B357" s="13" t="s">
        <v>367</v>
      </c>
      <c r="C357" s="6">
        <f>+'JULIO ORD'!C357</f>
        <v>100313.07</v>
      </c>
      <c r="D357" s="6">
        <f>+'JULIO ORD'!D357</f>
        <v>48954.87</v>
      </c>
      <c r="E357" s="6">
        <f>+'JULIO ORD'!E357</f>
        <v>1680.87</v>
      </c>
      <c r="F357" s="6">
        <f>+'JULIO ORD'!F357+'2DO AJT TRIM FOFIR 24'!C357</f>
        <v>9897.64</v>
      </c>
      <c r="G357" s="6">
        <f>+'JULIO ORD'!G357</f>
        <v>1244.29</v>
      </c>
      <c r="H357" s="6">
        <f>+'JULIO ORD'!H357</f>
        <v>595.22</v>
      </c>
      <c r="I357" s="6">
        <f>+'JULIO ORD'!I357</f>
        <v>943.9</v>
      </c>
      <c r="J357" s="6">
        <f>+'JULIO ORD'!J357</f>
        <v>334.99</v>
      </c>
      <c r="K357" s="6">
        <f>+'JULIO ORD'!K357</f>
        <v>33.85</v>
      </c>
      <c r="L357" s="6">
        <f>+'JULIO ORD'!L357</f>
        <v>5140</v>
      </c>
      <c r="M357" s="6">
        <f>+'JULIO ORD'!M357</f>
        <v>0</v>
      </c>
      <c r="N357" s="15">
        <f t="shared" si="5"/>
        <v>169138.7</v>
      </c>
    </row>
    <row r="358" spans="1:14" x14ac:dyDescent="0.3">
      <c r="A358" s="3">
        <v>355</v>
      </c>
      <c r="B358" s="13" t="s">
        <v>368</v>
      </c>
      <c r="C358" s="6">
        <f>+'JULIO ORD'!C358</f>
        <v>101541.35</v>
      </c>
      <c r="D358" s="6">
        <f>+'JULIO ORD'!D358</f>
        <v>45480</v>
      </c>
      <c r="E358" s="6">
        <f>+'JULIO ORD'!E358</f>
        <v>1665.18</v>
      </c>
      <c r="F358" s="6">
        <f>+'JULIO ORD'!F358+'2DO AJT TRIM FOFIR 24'!C358</f>
        <v>10976.39</v>
      </c>
      <c r="G358" s="6">
        <f>+'JULIO ORD'!G358</f>
        <v>1750.61</v>
      </c>
      <c r="H358" s="6">
        <f>+'JULIO ORD'!H358</f>
        <v>635.63</v>
      </c>
      <c r="I358" s="6">
        <f>+'JULIO ORD'!I358</f>
        <v>1267.28</v>
      </c>
      <c r="J358" s="6">
        <f>+'JULIO ORD'!J358</f>
        <v>325.08999999999997</v>
      </c>
      <c r="K358" s="6">
        <f>+'JULIO ORD'!K358</f>
        <v>42.1</v>
      </c>
      <c r="L358" s="6">
        <f>+'JULIO ORD'!L358</f>
        <v>0</v>
      </c>
      <c r="M358" s="6">
        <f>+'JULIO ORD'!M358</f>
        <v>0</v>
      </c>
      <c r="N358" s="15">
        <f t="shared" si="5"/>
        <v>163683.62999999998</v>
      </c>
    </row>
    <row r="359" spans="1:14" x14ac:dyDescent="0.3">
      <c r="A359" s="3">
        <v>356</v>
      </c>
      <c r="B359" s="13" t="s">
        <v>369</v>
      </c>
      <c r="C359" s="6">
        <f>+'JULIO ORD'!C359</f>
        <v>325251.59000000003</v>
      </c>
      <c r="D359" s="6">
        <f>+'JULIO ORD'!D359</f>
        <v>86959.51</v>
      </c>
      <c r="E359" s="6">
        <f>+'JULIO ORD'!E359</f>
        <v>4407.7700000000004</v>
      </c>
      <c r="F359" s="6">
        <f>+'JULIO ORD'!F359+'2DO AJT TRIM FOFIR 24'!C359</f>
        <v>66626.63</v>
      </c>
      <c r="G359" s="6">
        <f>+'JULIO ORD'!G359</f>
        <v>5529.45</v>
      </c>
      <c r="H359" s="6">
        <f>+'JULIO ORD'!H359</f>
        <v>3120.24</v>
      </c>
      <c r="I359" s="6">
        <f>+'JULIO ORD'!I359</f>
        <v>7322.64</v>
      </c>
      <c r="J359" s="6">
        <f>+'JULIO ORD'!J359</f>
        <v>587.84</v>
      </c>
      <c r="K359" s="6">
        <f>+'JULIO ORD'!K359</f>
        <v>388.03</v>
      </c>
      <c r="L359" s="6">
        <f>+'JULIO ORD'!L359</f>
        <v>0</v>
      </c>
      <c r="M359" s="6">
        <f>+'JULIO ORD'!M359</f>
        <v>0</v>
      </c>
      <c r="N359" s="15">
        <f t="shared" si="5"/>
        <v>500193.70000000013</v>
      </c>
    </row>
    <row r="360" spans="1:14" x14ac:dyDescent="0.3">
      <c r="A360" s="3">
        <v>357</v>
      </c>
      <c r="B360" s="13" t="s">
        <v>370</v>
      </c>
      <c r="C360" s="6">
        <f>+'JULIO ORD'!C360</f>
        <v>164763.54</v>
      </c>
      <c r="D360" s="6">
        <f>+'JULIO ORD'!D360</f>
        <v>58637.18</v>
      </c>
      <c r="E360" s="6">
        <f>+'JULIO ORD'!E360</f>
        <v>2370.33</v>
      </c>
      <c r="F360" s="6">
        <f>+'JULIO ORD'!F360+'2DO AJT TRIM FOFIR 24'!C360</f>
        <v>25183.539999999997</v>
      </c>
      <c r="G360" s="6">
        <f>+'JULIO ORD'!G360</f>
        <v>2154.5</v>
      </c>
      <c r="H360" s="6">
        <f>+'JULIO ORD'!H360</f>
        <v>1289.04</v>
      </c>
      <c r="I360" s="6">
        <f>+'JULIO ORD'!I360</f>
        <v>2573.58</v>
      </c>
      <c r="J360" s="6">
        <f>+'JULIO ORD'!J360</f>
        <v>431.13</v>
      </c>
      <c r="K360" s="6">
        <f>+'JULIO ORD'!K360</f>
        <v>129.6</v>
      </c>
      <c r="L360" s="6">
        <f>+'JULIO ORD'!L360</f>
        <v>0</v>
      </c>
      <c r="M360" s="6">
        <f>+'JULIO ORD'!M360</f>
        <v>0</v>
      </c>
      <c r="N360" s="15">
        <f t="shared" si="5"/>
        <v>257532.44</v>
      </c>
    </row>
    <row r="361" spans="1:14" x14ac:dyDescent="0.3">
      <c r="A361" s="3">
        <v>358</v>
      </c>
      <c r="B361" s="13" t="s">
        <v>371</v>
      </c>
      <c r="C361" s="6">
        <f>+'JULIO ORD'!C361</f>
        <v>251661.13</v>
      </c>
      <c r="D361" s="6">
        <f>+'JULIO ORD'!D361</f>
        <v>103458.4</v>
      </c>
      <c r="E361" s="6">
        <f>+'JULIO ORD'!E361</f>
        <v>3597.72</v>
      </c>
      <c r="F361" s="6">
        <f>+'JULIO ORD'!F361+'2DO AJT TRIM FOFIR 24'!C361</f>
        <v>39497.759999999995</v>
      </c>
      <c r="G361" s="6">
        <f>+'JULIO ORD'!G361</f>
        <v>4989.3599999999997</v>
      </c>
      <c r="H361" s="6">
        <f>+'JULIO ORD'!H361</f>
        <v>2001.71</v>
      </c>
      <c r="I361" s="6">
        <f>+'JULIO ORD'!I361</f>
        <v>4738.1000000000004</v>
      </c>
      <c r="J361" s="6">
        <f>+'JULIO ORD'!J361</f>
        <v>611.16999999999996</v>
      </c>
      <c r="K361" s="6">
        <f>+'JULIO ORD'!K361</f>
        <v>205.9</v>
      </c>
      <c r="L361" s="6">
        <f>+'JULIO ORD'!L361</f>
        <v>0</v>
      </c>
      <c r="M361" s="6">
        <f>+'JULIO ORD'!M361</f>
        <v>0</v>
      </c>
      <c r="N361" s="15">
        <f t="shared" si="5"/>
        <v>410761.25</v>
      </c>
    </row>
    <row r="362" spans="1:14" x14ac:dyDescent="0.3">
      <c r="A362" s="3">
        <v>359</v>
      </c>
      <c r="B362" s="13" t="s">
        <v>372</v>
      </c>
      <c r="C362" s="6">
        <f>+'JULIO ORD'!C362</f>
        <v>162836.75</v>
      </c>
      <c r="D362" s="6">
        <f>+'JULIO ORD'!D362</f>
        <v>59764.17</v>
      </c>
      <c r="E362" s="6">
        <f>+'JULIO ORD'!E362</f>
        <v>2319.38</v>
      </c>
      <c r="F362" s="6">
        <f>+'JULIO ORD'!F362+'2DO AJT TRIM FOFIR 24'!C362</f>
        <v>27104.66</v>
      </c>
      <c r="G362" s="6">
        <f>+'JULIO ORD'!G362</f>
        <v>1636.1</v>
      </c>
      <c r="H362" s="6">
        <f>+'JULIO ORD'!H362</f>
        <v>1348.51</v>
      </c>
      <c r="I362" s="6">
        <f>+'JULIO ORD'!I362</f>
        <v>2549.4899999999998</v>
      </c>
      <c r="J362" s="6">
        <f>+'JULIO ORD'!J362</f>
        <v>382.3</v>
      </c>
      <c r="K362" s="6">
        <f>+'JULIO ORD'!K362</f>
        <v>145.13</v>
      </c>
      <c r="L362" s="6">
        <f>+'JULIO ORD'!L362</f>
        <v>0</v>
      </c>
      <c r="M362" s="6">
        <f>+'JULIO ORD'!M362</f>
        <v>0</v>
      </c>
      <c r="N362" s="15">
        <f t="shared" si="5"/>
        <v>258086.49</v>
      </c>
    </row>
    <row r="363" spans="1:14" x14ac:dyDescent="0.3">
      <c r="A363" s="3">
        <v>360</v>
      </c>
      <c r="B363" s="13" t="s">
        <v>373</v>
      </c>
      <c r="C363" s="6">
        <f>+'JULIO ORD'!C363</f>
        <v>307825.52</v>
      </c>
      <c r="D363" s="6">
        <f>+'JULIO ORD'!D363</f>
        <v>117130</v>
      </c>
      <c r="E363" s="6">
        <f>+'JULIO ORD'!E363</f>
        <v>4404.67</v>
      </c>
      <c r="F363" s="6">
        <f>+'JULIO ORD'!F363+'2DO AJT TRIM FOFIR 24'!C363</f>
        <v>47557.369999999995</v>
      </c>
      <c r="G363" s="6">
        <f>+'JULIO ORD'!G363</f>
        <v>10160.5</v>
      </c>
      <c r="H363" s="6">
        <f>+'JULIO ORD'!H363</f>
        <v>2423.94</v>
      </c>
      <c r="I363" s="6">
        <f>+'JULIO ORD'!I363</f>
        <v>7408.28</v>
      </c>
      <c r="J363" s="6">
        <f>+'JULIO ORD'!J363</f>
        <v>766.32</v>
      </c>
      <c r="K363" s="6">
        <f>+'JULIO ORD'!K363</f>
        <v>246.13</v>
      </c>
      <c r="L363" s="6">
        <f>+'JULIO ORD'!L363</f>
        <v>0</v>
      </c>
      <c r="M363" s="6">
        <f>+'JULIO ORD'!M363</f>
        <v>0</v>
      </c>
      <c r="N363" s="15">
        <f t="shared" si="5"/>
        <v>497922.73000000004</v>
      </c>
    </row>
    <row r="364" spans="1:14" x14ac:dyDescent="0.3">
      <c r="A364" s="3">
        <v>361</v>
      </c>
      <c r="B364" s="13" t="s">
        <v>374</v>
      </c>
      <c r="C364" s="6">
        <f>+'JULIO ORD'!C364</f>
        <v>126975.38</v>
      </c>
      <c r="D364" s="6">
        <f>+'JULIO ORD'!D364</f>
        <v>60196.05</v>
      </c>
      <c r="E364" s="6">
        <f>+'JULIO ORD'!E364</f>
        <v>2071.3000000000002</v>
      </c>
      <c r="F364" s="6">
        <f>+'JULIO ORD'!F364+'2DO AJT TRIM FOFIR 24'!C364</f>
        <v>13654.25</v>
      </c>
      <c r="G364" s="6">
        <f>+'JULIO ORD'!G364</f>
        <v>2127.91</v>
      </c>
      <c r="H364" s="6">
        <f>+'JULIO ORD'!H364</f>
        <v>793.33</v>
      </c>
      <c r="I364" s="6">
        <f>+'JULIO ORD'!I364</f>
        <v>1552.09</v>
      </c>
      <c r="J364" s="6">
        <f>+'JULIO ORD'!J364</f>
        <v>410.24</v>
      </c>
      <c r="K364" s="6">
        <f>+'JULIO ORD'!K364</f>
        <v>52.31</v>
      </c>
      <c r="L364" s="6">
        <f>+'JULIO ORD'!L364</f>
        <v>0</v>
      </c>
      <c r="M364" s="6">
        <f>+'JULIO ORD'!M364</f>
        <v>0</v>
      </c>
      <c r="N364" s="15">
        <f t="shared" si="5"/>
        <v>207832.85999999996</v>
      </c>
    </row>
    <row r="365" spans="1:14" x14ac:dyDescent="0.3">
      <c r="A365" s="3">
        <v>362</v>
      </c>
      <c r="B365" s="13" t="s">
        <v>375</v>
      </c>
      <c r="C365" s="6">
        <f>+'JULIO ORD'!C365</f>
        <v>176989.36</v>
      </c>
      <c r="D365" s="6">
        <f>+'JULIO ORD'!D365</f>
        <v>75434.22</v>
      </c>
      <c r="E365" s="6">
        <f>+'JULIO ORD'!E365</f>
        <v>2480.87</v>
      </c>
      <c r="F365" s="6">
        <f>+'JULIO ORD'!F365+'2DO AJT TRIM FOFIR 24'!C365</f>
        <v>26643.300000000003</v>
      </c>
      <c r="G365" s="6">
        <f>+'JULIO ORD'!G365</f>
        <v>3786.56</v>
      </c>
      <c r="H365" s="6">
        <f>+'JULIO ORD'!H365</f>
        <v>1369.42</v>
      </c>
      <c r="I365" s="6">
        <f>+'JULIO ORD'!I365</f>
        <v>3355.87</v>
      </c>
      <c r="J365" s="6">
        <f>+'JULIO ORD'!J365</f>
        <v>429.09</v>
      </c>
      <c r="K365" s="6">
        <f>+'JULIO ORD'!K365</f>
        <v>136.91</v>
      </c>
      <c r="L365" s="6">
        <f>+'JULIO ORD'!L365</f>
        <v>0</v>
      </c>
      <c r="M365" s="6">
        <f>+'JULIO ORD'!M365</f>
        <v>0</v>
      </c>
      <c r="N365" s="15">
        <f t="shared" si="5"/>
        <v>290625.59999999998</v>
      </c>
    </row>
    <row r="366" spans="1:14" x14ac:dyDescent="0.3">
      <c r="A366" s="3">
        <v>363</v>
      </c>
      <c r="B366" s="13" t="s">
        <v>376</v>
      </c>
      <c r="C366" s="6">
        <f>+'JULIO ORD'!C366</f>
        <v>216257.49</v>
      </c>
      <c r="D366" s="6">
        <f>+'JULIO ORD'!D366</f>
        <v>112380.72</v>
      </c>
      <c r="E366" s="6">
        <f>+'JULIO ORD'!E366</f>
        <v>3087.93</v>
      </c>
      <c r="F366" s="6">
        <f>+'JULIO ORD'!F366+'2DO AJT TRIM FOFIR 24'!C366</f>
        <v>35122.89</v>
      </c>
      <c r="G366" s="6">
        <f>+'JULIO ORD'!G366</f>
        <v>6732.11</v>
      </c>
      <c r="H366" s="6">
        <f>+'JULIO ORD'!H366</f>
        <v>1761.68</v>
      </c>
      <c r="I366" s="6">
        <f>+'JULIO ORD'!I366</f>
        <v>5244.73</v>
      </c>
      <c r="J366" s="6">
        <f>+'JULIO ORD'!J366</f>
        <v>527.89</v>
      </c>
      <c r="K366" s="6">
        <f>+'JULIO ORD'!K366</f>
        <v>186.06</v>
      </c>
      <c r="L366" s="6">
        <f>+'JULIO ORD'!L366</f>
        <v>12973</v>
      </c>
      <c r="M366" s="6">
        <f>+'JULIO ORD'!M366</f>
        <v>0</v>
      </c>
      <c r="N366" s="15">
        <f t="shared" si="5"/>
        <v>394274.49999999994</v>
      </c>
    </row>
    <row r="367" spans="1:14" x14ac:dyDescent="0.3">
      <c r="A367" s="3">
        <v>364</v>
      </c>
      <c r="B367" s="13" t="s">
        <v>377</v>
      </c>
      <c r="C367" s="6">
        <f>+'JULIO ORD'!C367</f>
        <v>1100653.1299999999</v>
      </c>
      <c r="D367" s="6">
        <f>+'JULIO ORD'!D367</f>
        <v>545228.76</v>
      </c>
      <c r="E367" s="6">
        <f>+'JULIO ORD'!E367</f>
        <v>13930.79</v>
      </c>
      <c r="F367" s="6">
        <f>+'JULIO ORD'!F367+'2DO AJT TRIM FOFIR 24'!C367</f>
        <v>219046.22</v>
      </c>
      <c r="G367" s="6">
        <f>+'JULIO ORD'!G367</f>
        <v>47551.03</v>
      </c>
      <c r="H367" s="6">
        <f>+'JULIO ORD'!H367</f>
        <v>10347.290000000001</v>
      </c>
      <c r="I367" s="6">
        <f>+'JULIO ORD'!I367</f>
        <v>36336.15</v>
      </c>
      <c r="J367" s="6">
        <f>+'JULIO ORD'!J367</f>
        <v>1839.05</v>
      </c>
      <c r="K367" s="6">
        <f>+'JULIO ORD'!K367</f>
        <v>1279.08</v>
      </c>
      <c r="L367" s="6">
        <f>+'JULIO ORD'!L367</f>
        <v>0</v>
      </c>
      <c r="M367" s="6">
        <f>+'JULIO ORD'!M367</f>
        <v>0</v>
      </c>
      <c r="N367" s="15">
        <f t="shared" si="5"/>
        <v>1976211.5</v>
      </c>
    </row>
    <row r="368" spans="1:14" x14ac:dyDescent="0.3">
      <c r="A368" s="3">
        <v>365</v>
      </c>
      <c r="B368" s="13" t="s">
        <v>378</v>
      </c>
      <c r="C368" s="6">
        <f>+'JULIO ORD'!C368</f>
        <v>142431.23000000001</v>
      </c>
      <c r="D368" s="6">
        <f>+'JULIO ORD'!D368</f>
        <v>56544.37</v>
      </c>
      <c r="E368" s="6">
        <f>+'JULIO ORD'!E368</f>
        <v>1987.79</v>
      </c>
      <c r="F368" s="6">
        <f>+'JULIO ORD'!F368+'2DO AJT TRIM FOFIR 24'!C368</f>
        <v>24320.920000000002</v>
      </c>
      <c r="G368" s="6">
        <f>+'JULIO ORD'!G368</f>
        <v>2680.24</v>
      </c>
      <c r="H368" s="6">
        <f>+'JULIO ORD'!H368</f>
        <v>1201.5899999999999</v>
      </c>
      <c r="I368" s="6">
        <f>+'JULIO ORD'!I368</f>
        <v>2832.38</v>
      </c>
      <c r="J368" s="6">
        <f>+'JULIO ORD'!J368</f>
        <v>328.28</v>
      </c>
      <c r="K368" s="6">
        <f>+'JULIO ORD'!K368</f>
        <v>132.27000000000001</v>
      </c>
      <c r="L368" s="6">
        <f>+'JULIO ORD'!L368</f>
        <v>0</v>
      </c>
      <c r="M368" s="6">
        <f>+'JULIO ORD'!M368</f>
        <v>0</v>
      </c>
      <c r="N368" s="15">
        <f t="shared" si="5"/>
        <v>232459.07</v>
      </c>
    </row>
    <row r="369" spans="1:14" x14ac:dyDescent="0.3">
      <c r="A369" s="3">
        <v>366</v>
      </c>
      <c r="B369" s="13" t="s">
        <v>379</v>
      </c>
      <c r="C369" s="6">
        <f>+'JULIO ORD'!C369</f>
        <v>414779.04</v>
      </c>
      <c r="D369" s="6">
        <f>+'JULIO ORD'!D369</f>
        <v>214556.41</v>
      </c>
      <c r="E369" s="6">
        <f>+'JULIO ORD'!E369</f>
        <v>5335.83</v>
      </c>
      <c r="F369" s="6">
        <f>+'JULIO ORD'!F369+'2DO AJT TRIM FOFIR 24'!C369</f>
        <v>71359.650000000009</v>
      </c>
      <c r="G369" s="6">
        <f>+'JULIO ORD'!G369</f>
        <v>9482.14</v>
      </c>
      <c r="H369" s="6">
        <f>+'JULIO ORD'!H369</f>
        <v>3528.71</v>
      </c>
      <c r="I369" s="6">
        <f>+'JULIO ORD'!I369</f>
        <v>9028.42</v>
      </c>
      <c r="J369" s="6">
        <f>+'JULIO ORD'!J369</f>
        <v>967.67</v>
      </c>
      <c r="K369" s="6">
        <f>+'JULIO ORD'!K369</f>
        <v>396.86</v>
      </c>
      <c r="L369" s="6">
        <f>+'JULIO ORD'!L369</f>
        <v>26803</v>
      </c>
      <c r="M369" s="6">
        <f>+'JULIO ORD'!M369</f>
        <v>0</v>
      </c>
      <c r="N369" s="15">
        <f t="shared" si="5"/>
        <v>756237.73</v>
      </c>
    </row>
    <row r="370" spans="1:14" x14ac:dyDescent="0.3">
      <c r="A370" s="3">
        <v>367</v>
      </c>
      <c r="B370" s="13" t="s">
        <v>380</v>
      </c>
      <c r="C370" s="6">
        <f>+'JULIO ORD'!C370</f>
        <v>316052.49</v>
      </c>
      <c r="D370" s="6">
        <f>+'JULIO ORD'!D370</f>
        <v>120748.23</v>
      </c>
      <c r="E370" s="6">
        <f>+'JULIO ORD'!E370</f>
        <v>4411.04</v>
      </c>
      <c r="F370" s="6">
        <f>+'JULIO ORD'!F370+'2DO AJT TRIM FOFIR 24'!C370</f>
        <v>55161.64</v>
      </c>
      <c r="G370" s="6">
        <f>+'JULIO ORD'!G370</f>
        <v>11958.16</v>
      </c>
      <c r="H370" s="6">
        <f>+'JULIO ORD'!H370</f>
        <v>2704.97</v>
      </c>
      <c r="I370" s="6">
        <f>+'JULIO ORD'!I370</f>
        <v>8773.59</v>
      </c>
      <c r="J370" s="6">
        <f>+'JULIO ORD'!J370</f>
        <v>696.8</v>
      </c>
      <c r="K370" s="6">
        <f>+'JULIO ORD'!K370</f>
        <v>302.42</v>
      </c>
      <c r="L370" s="6">
        <f>+'JULIO ORD'!L370</f>
        <v>0</v>
      </c>
      <c r="M370" s="6">
        <f>+'JULIO ORD'!M370</f>
        <v>0</v>
      </c>
      <c r="N370" s="15">
        <f t="shared" si="5"/>
        <v>520809.33999999991</v>
      </c>
    </row>
    <row r="371" spans="1:14" x14ac:dyDescent="0.3">
      <c r="A371" s="3">
        <v>368</v>
      </c>
      <c r="B371" s="13" t="s">
        <v>381</v>
      </c>
      <c r="C371" s="6">
        <f>+'JULIO ORD'!C371</f>
        <v>337940.79</v>
      </c>
      <c r="D371" s="6">
        <f>+'JULIO ORD'!D371</f>
        <v>175788.5</v>
      </c>
      <c r="E371" s="6">
        <f>+'JULIO ORD'!E371</f>
        <v>5283.62</v>
      </c>
      <c r="F371" s="6">
        <f>+'JULIO ORD'!F371+'2DO AJT TRIM FOFIR 24'!C371</f>
        <v>42359.53</v>
      </c>
      <c r="G371" s="6">
        <f>+'JULIO ORD'!G371</f>
        <v>5269.06</v>
      </c>
      <c r="H371" s="6">
        <f>+'JULIO ORD'!H371</f>
        <v>2316.5</v>
      </c>
      <c r="I371" s="6">
        <f>+'JULIO ORD'!I371</f>
        <v>4625.75</v>
      </c>
      <c r="J371" s="6">
        <f>+'JULIO ORD'!J371</f>
        <v>964.3</v>
      </c>
      <c r="K371" s="6">
        <f>+'JULIO ORD'!K371</f>
        <v>188.2</v>
      </c>
      <c r="L371" s="6">
        <f>+'JULIO ORD'!L371</f>
        <v>0</v>
      </c>
      <c r="M371" s="6">
        <f>+'JULIO ORD'!M371</f>
        <v>0</v>
      </c>
      <c r="N371" s="15">
        <f t="shared" si="5"/>
        <v>574736.25</v>
      </c>
    </row>
    <row r="372" spans="1:14" x14ac:dyDescent="0.3">
      <c r="A372" s="3">
        <v>369</v>
      </c>
      <c r="B372" s="13" t="s">
        <v>382</v>
      </c>
      <c r="C372" s="6">
        <f>+'JULIO ORD'!C372</f>
        <v>174202.61</v>
      </c>
      <c r="D372" s="6">
        <f>+'JULIO ORD'!D372</f>
        <v>77367.740000000005</v>
      </c>
      <c r="E372" s="6">
        <f>+'JULIO ORD'!E372</f>
        <v>2454.6999999999998</v>
      </c>
      <c r="F372" s="6">
        <f>+'JULIO ORD'!F372+'2DO AJT TRIM FOFIR 24'!C372</f>
        <v>33321.08</v>
      </c>
      <c r="G372" s="6">
        <f>+'JULIO ORD'!G372</f>
        <v>5529.43</v>
      </c>
      <c r="H372" s="6">
        <f>+'JULIO ORD'!H372</f>
        <v>1590.77</v>
      </c>
      <c r="I372" s="6">
        <f>+'JULIO ORD'!I372</f>
        <v>4763.78</v>
      </c>
      <c r="J372" s="6">
        <f>+'JULIO ORD'!J372</f>
        <v>364.48</v>
      </c>
      <c r="K372" s="6">
        <f>+'JULIO ORD'!K372</f>
        <v>188.51</v>
      </c>
      <c r="L372" s="6">
        <f>+'JULIO ORD'!L372</f>
        <v>0</v>
      </c>
      <c r="M372" s="6">
        <f>+'JULIO ORD'!M372</f>
        <v>0</v>
      </c>
      <c r="N372" s="15">
        <f t="shared" si="5"/>
        <v>299783.10000000003</v>
      </c>
    </row>
    <row r="373" spans="1:14" x14ac:dyDescent="0.3">
      <c r="A373" s="3">
        <v>370</v>
      </c>
      <c r="B373" s="13" t="s">
        <v>383</v>
      </c>
      <c r="C373" s="6">
        <f>+'JULIO ORD'!C373</f>
        <v>133198.35</v>
      </c>
      <c r="D373" s="6">
        <f>+'JULIO ORD'!D373</f>
        <v>57836.66</v>
      </c>
      <c r="E373" s="6">
        <f>+'JULIO ORD'!E373</f>
        <v>1789.62</v>
      </c>
      <c r="F373" s="6">
        <f>+'JULIO ORD'!F373+'2DO AJT TRIM FOFIR 24'!C373</f>
        <v>19786.690000000002</v>
      </c>
      <c r="G373" s="6">
        <f>+'JULIO ORD'!G373</f>
        <v>1665.44</v>
      </c>
      <c r="H373" s="6">
        <f>+'JULIO ORD'!H373</f>
        <v>1021.69</v>
      </c>
      <c r="I373" s="6">
        <f>+'JULIO ORD'!I373</f>
        <v>2021.58</v>
      </c>
      <c r="J373" s="6">
        <f>+'JULIO ORD'!J373</f>
        <v>302.67</v>
      </c>
      <c r="K373" s="6">
        <f>+'JULIO ORD'!K373</f>
        <v>102.14</v>
      </c>
      <c r="L373" s="6">
        <f>+'JULIO ORD'!L373</f>
        <v>0</v>
      </c>
      <c r="M373" s="6">
        <f>+'JULIO ORD'!M373</f>
        <v>0</v>
      </c>
      <c r="N373" s="15">
        <f t="shared" si="5"/>
        <v>217724.84000000003</v>
      </c>
    </row>
    <row r="374" spans="1:14" x14ac:dyDescent="0.3">
      <c r="A374" s="3">
        <v>371</v>
      </c>
      <c r="B374" s="13" t="s">
        <v>384</v>
      </c>
      <c r="C374" s="6">
        <f>+'JULIO ORD'!C374</f>
        <v>160611.49</v>
      </c>
      <c r="D374" s="6">
        <f>+'JULIO ORD'!D374</f>
        <v>63142.07</v>
      </c>
      <c r="E374" s="6">
        <f>+'JULIO ORD'!E374</f>
        <v>2353.02</v>
      </c>
      <c r="F374" s="6">
        <f>+'JULIO ORD'!F374+'2DO AJT TRIM FOFIR 24'!C374</f>
        <v>23859.09</v>
      </c>
      <c r="G374" s="6">
        <f>+'JULIO ORD'!G374</f>
        <v>2532.38</v>
      </c>
      <c r="H374" s="6">
        <f>+'JULIO ORD'!H374</f>
        <v>1231.01</v>
      </c>
      <c r="I374" s="6">
        <f>+'JULIO ORD'!I374</f>
        <v>2600.08</v>
      </c>
      <c r="J374" s="6">
        <f>+'JULIO ORD'!J374</f>
        <v>411.46</v>
      </c>
      <c r="K374" s="6">
        <f>+'JULIO ORD'!K374</f>
        <v>120.28</v>
      </c>
      <c r="L374" s="6">
        <f>+'JULIO ORD'!L374</f>
        <v>0</v>
      </c>
      <c r="M374" s="6">
        <f>+'JULIO ORD'!M374</f>
        <v>0</v>
      </c>
      <c r="N374" s="15">
        <f t="shared" si="5"/>
        <v>256860.87999999998</v>
      </c>
    </row>
    <row r="375" spans="1:14" x14ac:dyDescent="0.3">
      <c r="A375" s="3">
        <v>372</v>
      </c>
      <c r="B375" s="13" t="s">
        <v>385</v>
      </c>
      <c r="C375" s="6">
        <f>+'JULIO ORD'!C375</f>
        <v>165946.57999999999</v>
      </c>
      <c r="D375" s="6">
        <f>+'JULIO ORD'!D375</f>
        <v>65809.649999999994</v>
      </c>
      <c r="E375" s="6">
        <f>+'JULIO ORD'!E375</f>
        <v>2580.79</v>
      </c>
      <c r="F375" s="6">
        <f>+'JULIO ORD'!F375+'2DO AJT TRIM FOFIR 24'!C375</f>
        <v>19783.330000000002</v>
      </c>
      <c r="G375" s="6">
        <f>+'JULIO ORD'!G375</f>
        <v>3437.66</v>
      </c>
      <c r="H375" s="6">
        <f>+'JULIO ORD'!H375</f>
        <v>1104.17</v>
      </c>
      <c r="I375" s="6">
        <f>+'JULIO ORD'!I375</f>
        <v>2495.86</v>
      </c>
      <c r="J375" s="6">
        <f>+'JULIO ORD'!J375</f>
        <v>494.87</v>
      </c>
      <c r="K375" s="6">
        <f>+'JULIO ORD'!K375</f>
        <v>85</v>
      </c>
      <c r="L375" s="6">
        <f>+'JULIO ORD'!L375</f>
        <v>4249</v>
      </c>
      <c r="M375" s="6">
        <f>+'JULIO ORD'!M375</f>
        <v>0</v>
      </c>
      <c r="N375" s="15">
        <f t="shared" si="5"/>
        <v>265986.90999999997</v>
      </c>
    </row>
    <row r="376" spans="1:14" x14ac:dyDescent="0.3">
      <c r="A376" s="3">
        <v>373</v>
      </c>
      <c r="B376" s="13" t="s">
        <v>386</v>
      </c>
      <c r="C376" s="6">
        <f>+'JULIO ORD'!C376</f>
        <v>82181.440000000002</v>
      </c>
      <c r="D376" s="6">
        <f>+'JULIO ORD'!D376</f>
        <v>37086.6</v>
      </c>
      <c r="E376" s="6">
        <f>+'JULIO ORD'!E376</f>
        <v>1391.35</v>
      </c>
      <c r="F376" s="6">
        <f>+'JULIO ORD'!F376+'2DO AJT TRIM FOFIR 24'!C376</f>
        <v>7766.8600000000006</v>
      </c>
      <c r="G376" s="6">
        <f>+'JULIO ORD'!G376</f>
        <v>1035.97</v>
      </c>
      <c r="H376" s="6">
        <f>+'JULIO ORD'!H376</f>
        <v>476.01</v>
      </c>
      <c r="I376" s="6">
        <f>+'JULIO ORD'!I376</f>
        <v>749.95</v>
      </c>
      <c r="J376" s="6">
        <f>+'JULIO ORD'!J376</f>
        <v>280.52999999999997</v>
      </c>
      <c r="K376" s="6">
        <f>+'JULIO ORD'!K376</f>
        <v>24.92</v>
      </c>
      <c r="L376" s="6">
        <f>+'JULIO ORD'!L376</f>
        <v>0</v>
      </c>
      <c r="M376" s="6">
        <f>+'JULIO ORD'!M376</f>
        <v>0</v>
      </c>
      <c r="N376" s="15">
        <f t="shared" si="5"/>
        <v>130993.63</v>
      </c>
    </row>
    <row r="377" spans="1:14" x14ac:dyDescent="0.3">
      <c r="A377" s="3">
        <v>374</v>
      </c>
      <c r="B377" s="13" t="s">
        <v>387</v>
      </c>
      <c r="C377" s="6">
        <f>+'JULIO ORD'!C377</f>
        <v>141697.21</v>
      </c>
      <c r="D377" s="6">
        <f>+'JULIO ORD'!D377</f>
        <v>41638.800000000003</v>
      </c>
      <c r="E377" s="6">
        <f>+'JULIO ORD'!E377</f>
        <v>2137.0100000000002</v>
      </c>
      <c r="F377" s="6">
        <f>+'JULIO ORD'!F377+'2DO AJT TRIM FOFIR 24'!C377</f>
        <v>21214.2</v>
      </c>
      <c r="G377" s="6">
        <f>+'JULIO ORD'!G377</f>
        <v>4316.3100000000004</v>
      </c>
      <c r="H377" s="6">
        <f>+'JULIO ORD'!H377</f>
        <v>1091.04</v>
      </c>
      <c r="I377" s="6">
        <f>+'JULIO ORD'!I377</f>
        <v>3122.03</v>
      </c>
      <c r="J377" s="6">
        <f>+'JULIO ORD'!J377</f>
        <v>369.92</v>
      </c>
      <c r="K377" s="6">
        <f>+'JULIO ORD'!K377</f>
        <v>106.42</v>
      </c>
      <c r="L377" s="6">
        <f>+'JULIO ORD'!L377</f>
        <v>0</v>
      </c>
      <c r="M377" s="6">
        <f>+'JULIO ORD'!M377</f>
        <v>0</v>
      </c>
      <c r="N377" s="15">
        <f t="shared" si="5"/>
        <v>215692.94000000006</v>
      </c>
    </row>
    <row r="378" spans="1:14" x14ac:dyDescent="0.3">
      <c r="A378" s="3">
        <v>375</v>
      </c>
      <c r="B378" s="13" t="s">
        <v>388</v>
      </c>
      <c r="C378" s="6">
        <f>+'JULIO ORD'!C378</f>
        <v>1013255.67</v>
      </c>
      <c r="D378" s="6">
        <f>+'JULIO ORD'!D378</f>
        <v>350849.64</v>
      </c>
      <c r="E378" s="6">
        <f>+'JULIO ORD'!E378</f>
        <v>11655.51</v>
      </c>
      <c r="F378" s="6">
        <f>+'JULIO ORD'!F378+'2DO AJT TRIM FOFIR 24'!C378</f>
        <v>235816.13999999998</v>
      </c>
      <c r="G378" s="6">
        <f>+'JULIO ORD'!G378</f>
        <v>32553.13</v>
      </c>
      <c r="H378" s="6">
        <f>+'JULIO ORD'!H378</f>
        <v>10709.23</v>
      </c>
      <c r="I378" s="6">
        <f>+'JULIO ORD'!I378</f>
        <v>32810.449999999997</v>
      </c>
      <c r="J378" s="6">
        <f>+'JULIO ORD'!J378</f>
        <v>1237.72</v>
      </c>
      <c r="K378" s="6">
        <f>+'JULIO ORD'!K378</f>
        <v>1455.36</v>
      </c>
      <c r="L378" s="6">
        <f>+'JULIO ORD'!L378</f>
        <v>0</v>
      </c>
      <c r="M378" s="6">
        <f>+'JULIO ORD'!M378</f>
        <v>0</v>
      </c>
      <c r="N378" s="15">
        <f t="shared" si="5"/>
        <v>1690342.8499999999</v>
      </c>
    </row>
    <row r="379" spans="1:14" x14ac:dyDescent="0.3">
      <c r="A379" s="3">
        <v>376</v>
      </c>
      <c r="B379" s="13" t="s">
        <v>389</v>
      </c>
      <c r="C379" s="6">
        <f>+'JULIO ORD'!C379</f>
        <v>76272.13</v>
      </c>
      <c r="D379" s="6">
        <f>+'JULIO ORD'!D379</f>
        <v>36847.68</v>
      </c>
      <c r="E379" s="6">
        <f>+'JULIO ORD'!E379</f>
        <v>1219.28</v>
      </c>
      <c r="F379" s="6">
        <f>+'JULIO ORD'!F379+'2DO AJT TRIM FOFIR 24'!C379</f>
        <v>9198.36</v>
      </c>
      <c r="G379" s="6">
        <f>+'JULIO ORD'!G379</f>
        <v>930.33</v>
      </c>
      <c r="H379" s="6">
        <f>+'JULIO ORD'!H379</f>
        <v>510.38</v>
      </c>
      <c r="I379" s="6">
        <f>+'JULIO ORD'!I379</f>
        <v>895.82</v>
      </c>
      <c r="J379" s="6">
        <f>+'JULIO ORD'!J379</f>
        <v>231.08</v>
      </c>
      <c r="K379" s="6">
        <f>+'JULIO ORD'!K379</f>
        <v>39.36</v>
      </c>
      <c r="L379" s="6">
        <f>+'JULIO ORD'!L379</f>
        <v>0</v>
      </c>
      <c r="M379" s="6">
        <f>+'JULIO ORD'!M379</f>
        <v>0</v>
      </c>
      <c r="N379" s="15">
        <f t="shared" si="5"/>
        <v>126144.42000000001</v>
      </c>
    </row>
    <row r="380" spans="1:14" x14ac:dyDescent="0.3">
      <c r="A380" s="3">
        <v>377</v>
      </c>
      <c r="B380" s="13" t="s">
        <v>390</v>
      </c>
      <c r="C380" s="6">
        <f>+'JULIO ORD'!C380</f>
        <v>667174.16</v>
      </c>
      <c r="D380" s="6">
        <f>+'JULIO ORD'!D380</f>
        <v>265867.28000000003</v>
      </c>
      <c r="E380" s="6">
        <f>+'JULIO ORD'!E380</f>
        <v>8962.91</v>
      </c>
      <c r="F380" s="6">
        <f>+'JULIO ORD'!F380+'2DO AJT TRIM FOFIR 24'!C380</f>
        <v>120248.62999999999</v>
      </c>
      <c r="G380" s="6">
        <f>+'JULIO ORD'!G380</f>
        <v>28176.66</v>
      </c>
      <c r="H380" s="6">
        <f>+'JULIO ORD'!H380</f>
        <v>5843.7</v>
      </c>
      <c r="I380" s="6">
        <f>+'JULIO ORD'!I380</f>
        <v>20225.259999999998</v>
      </c>
      <c r="J380" s="6">
        <f>+'JULIO ORD'!J380</f>
        <v>1376.13</v>
      </c>
      <c r="K380" s="6">
        <f>+'JULIO ORD'!K380</f>
        <v>672.64</v>
      </c>
      <c r="L380" s="6">
        <f>+'JULIO ORD'!L380</f>
        <v>0</v>
      </c>
      <c r="M380" s="6">
        <f>+'JULIO ORD'!M380</f>
        <v>0</v>
      </c>
      <c r="N380" s="15">
        <f t="shared" si="5"/>
        <v>1118547.3699999996</v>
      </c>
    </row>
    <row r="381" spans="1:14" x14ac:dyDescent="0.3">
      <c r="A381" s="3">
        <v>378</v>
      </c>
      <c r="B381" s="13" t="s">
        <v>391</v>
      </c>
      <c r="C381" s="6">
        <f>+'JULIO ORD'!C381</f>
        <v>248792.73</v>
      </c>
      <c r="D381" s="6">
        <f>+'JULIO ORD'!D381</f>
        <v>107395.3</v>
      </c>
      <c r="E381" s="6">
        <f>+'JULIO ORD'!E381</f>
        <v>3417.52</v>
      </c>
      <c r="F381" s="6">
        <f>+'JULIO ORD'!F381+'2DO AJT TRIM FOFIR 24'!C381</f>
        <v>43492.32</v>
      </c>
      <c r="G381" s="6">
        <f>+'JULIO ORD'!G381</f>
        <v>9500.6200000000008</v>
      </c>
      <c r="H381" s="6">
        <f>+'JULIO ORD'!H381</f>
        <v>2132.5500000000002</v>
      </c>
      <c r="I381" s="6">
        <f>+'JULIO ORD'!I381</f>
        <v>7044.78</v>
      </c>
      <c r="J381" s="6">
        <f>+'JULIO ORD'!J381</f>
        <v>542.48</v>
      </c>
      <c r="K381" s="6">
        <f>+'JULIO ORD'!K381</f>
        <v>239.46</v>
      </c>
      <c r="L381" s="6">
        <f>+'JULIO ORD'!L381</f>
        <v>0</v>
      </c>
      <c r="M381" s="6">
        <f>+'JULIO ORD'!M381</f>
        <v>0</v>
      </c>
      <c r="N381" s="15">
        <f t="shared" si="5"/>
        <v>422557.76000000007</v>
      </c>
    </row>
    <row r="382" spans="1:14" x14ac:dyDescent="0.3">
      <c r="A382" s="3">
        <v>379</v>
      </c>
      <c r="B382" s="13" t="s">
        <v>392</v>
      </c>
      <c r="C382" s="6">
        <f>+'JULIO ORD'!C382</f>
        <v>235004.92</v>
      </c>
      <c r="D382" s="6">
        <f>+'JULIO ORD'!D382</f>
        <v>77870.13</v>
      </c>
      <c r="E382" s="6">
        <f>+'JULIO ORD'!E382</f>
        <v>3323.48</v>
      </c>
      <c r="F382" s="6">
        <f>+'JULIO ORD'!F382+'2DO AJT TRIM FOFIR 24'!C382</f>
        <v>41806.839999999997</v>
      </c>
      <c r="G382" s="6">
        <f>+'JULIO ORD'!G382</f>
        <v>7546.38</v>
      </c>
      <c r="H382" s="6">
        <f>+'JULIO ORD'!H382</f>
        <v>2037.47</v>
      </c>
      <c r="I382" s="6">
        <f>+'JULIO ORD'!I382</f>
        <v>6107.61</v>
      </c>
      <c r="J382" s="6">
        <f>+'JULIO ORD'!J382</f>
        <v>517.62</v>
      </c>
      <c r="K382" s="6">
        <f>+'JULIO ORD'!K382</f>
        <v>230.2</v>
      </c>
      <c r="L382" s="6">
        <f>+'JULIO ORD'!L382</f>
        <v>5966</v>
      </c>
      <c r="M382" s="6">
        <f>+'JULIO ORD'!M382</f>
        <v>0</v>
      </c>
      <c r="N382" s="15">
        <f t="shared" si="5"/>
        <v>380410.64999999997</v>
      </c>
    </row>
    <row r="383" spans="1:14" x14ac:dyDescent="0.3">
      <c r="A383" s="3">
        <v>380</v>
      </c>
      <c r="B383" s="13" t="s">
        <v>393</v>
      </c>
      <c r="C383" s="6">
        <f>+'JULIO ORD'!C383</f>
        <v>175823.53</v>
      </c>
      <c r="D383" s="6">
        <f>+'JULIO ORD'!D383</f>
        <v>84784.57</v>
      </c>
      <c r="E383" s="6">
        <f>+'JULIO ORD'!E383</f>
        <v>2498.66</v>
      </c>
      <c r="F383" s="6">
        <f>+'JULIO ORD'!F383+'2DO AJT TRIM FOFIR 24'!C383</f>
        <v>32437.33</v>
      </c>
      <c r="G383" s="6">
        <f>+'JULIO ORD'!G383</f>
        <v>5656.49</v>
      </c>
      <c r="H383" s="6">
        <f>+'JULIO ORD'!H383</f>
        <v>1563.72</v>
      </c>
      <c r="I383" s="6">
        <f>+'JULIO ORD'!I383</f>
        <v>4716.96</v>
      </c>
      <c r="J383" s="6">
        <f>+'JULIO ORD'!J383</f>
        <v>377.06</v>
      </c>
      <c r="K383" s="6">
        <f>+'JULIO ORD'!K383</f>
        <v>180.85</v>
      </c>
      <c r="L383" s="6">
        <f>+'JULIO ORD'!L383</f>
        <v>0</v>
      </c>
      <c r="M383" s="6">
        <f>+'JULIO ORD'!M383</f>
        <v>0</v>
      </c>
      <c r="N383" s="15">
        <f t="shared" si="5"/>
        <v>308039.17</v>
      </c>
    </row>
    <row r="384" spans="1:14" x14ac:dyDescent="0.3">
      <c r="A384" s="3">
        <v>381</v>
      </c>
      <c r="B384" s="13" t="s">
        <v>394</v>
      </c>
      <c r="C384" s="6">
        <f>+'JULIO ORD'!C384</f>
        <v>211340.96</v>
      </c>
      <c r="D384" s="6">
        <f>+'JULIO ORD'!D384</f>
        <v>168551.61</v>
      </c>
      <c r="E384" s="6">
        <f>+'JULIO ORD'!E384</f>
        <v>2837.84</v>
      </c>
      <c r="F384" s="6">
        <f>+'JULIO ORD'!F384+'2DO AJT TRIM FOFIR 24'!C384</f>
        <v>38049.93</v>
      </c>
      <c r="G384" s="6">
        <f>+'JULIO ORD'!G384</f>
        <v>7398.58</v>
      </c>
      <c r="H384" s="6">
        <f>+'JULIO ORD'!H384</f>
        <v>1849.1</v>
      </c>
      <c r="I384" s="6">
        <f>+'JULIO ORD'!I384</f>
        <v>5870.41</v>
      </c>
      <c r="J384" s="6">
        <f>+'JULIO ORD'!J384</f>
        <v>429.01</v>
      </c>
      <c r="K384" s="6">
        <f>+'JULIO ORD'!K384</f>
        <v>212.72</v>
      </c>
      <c r="L384" s="6">
        <f>+'JULIO ORD'!L384</f>
        <v>10868</v>
      </c>
      <c r="M384" s="6">
        <f>+'JULIO ORD'!M384</f>
        <v>0</v>
      </c>
      <c r="N384" s="15">
        <f t="shared" si="5"/>
        <v>447408.15999999992</v>
      </c>
    </row>
    <row r="385" spans="1:14" x14ac:dyDescent="0.3">
      <c r="A385" s="3">
        <v>382</v>
      </c>
      <c r="B385" s="13" t="s">
        <v>395</v>
      </c>
      <c r="C385" s="6">
        <f>+'JULIO ORD'!C385</f>
        <v>133483.46</v>
      </c>
      <c r="D385" s="6">
        <f>+'JULIO ORD'!D385</f>
        <v>66500.36</v>
      </c>
      <c r="E385" s="6">
        <f>+'JULIO ORD'!E385</f>
        <v>2067.04</v>
      </c>
      <c r="F385" s="6">
        <f>+'JULIO ORD'!F385+'2DO AJT TRIM FOFIR 24'!C385</f>
        <v>17270.419999999998</v>
      </c>
      <c r="G385" s="6">
        <f>+'JULIO ORD'!G385</f>
        <v>3008.52</v>
      </c>
      <c r="H385" s="6">
        <f>+'JULIO ORD'!H385</f>
        <v>934.19</v>
      </c>
      <c r="I385" s="6">
        <f>+'JULIO ORD'!I385</f>
        <v>2273.15</v>
      </c>
      <c r="J385" s="6">
        <f>+'JULIO ORD'!J385</f>
        <v>378.6</v>
      </c>
      <c r="K385" s="6">
        <f>+'JULIO ORD'!K385</f>
        <v>78.78</v>
      </c>
      <c r="L385" s="6">
        <f>+'JULIO ORD'!L385</f>
        <v>0</v>
      </c>
      <c r="M385" s="6">
        <f>+'JULIO ORD'!M385</f>
        <v>0</v>
      </c>
      <c r="N385" s="15">
        <f t="shared" si="5"/>
        <v>225994.52000000002</v>
      </c>
    </row>
    <row r="386" spans="1:14" x14ac:dyDescent="0.3">
      <c r="A386" s="3">
        <v>383</v>
      </c>
      <c r="B386" s="13" t="s">
        <v>396</v>
      </c>
      <c r="C386" s="6">
        <f>+'JULIO ORD'!C386</f>
        <v>93483.15</v>
      </c>
      <c r="D386" s="6">
        <f>+'JULIO ORD'!D386</f>
        <v>35652.74</v>
      </c>
      <c r="E386" s="6">
        <f>+'JULIO ORD'!E386</f>
        <v>1461.09</v>
      </c>
      <c r="F386" s="6">
        <f>+'JULIO ORD'!F386+'2DO AJT TRIM FOFIR 24'!C386</f>
        <v>11202.73</v>
      </c>
      <c r="G386" s="6">
        <f>+'JULIO ORD'!G386</f>
        <v>1508.82</v>
      </c>
      <c r="H386" s="6">
        <f>+'JULIO ORD'!H386</f>
        <v>628.42999999999995</v>
      </c>
      <c r="I386" s="6">
        <f>+'JULIO ORD'!I386</f>
        <v>1260.3599999999999</v>
      </c>
      <c r="J386" s="6">
        <f>+'JULIO ORD'!J386</f>
        <v>338.84</v>
      </c>
      <c r="K386" s="6">
        <f>+'JULIO ORD'!K386</f>
        <v>48.66</v>
      </c>
      <c r="L386" s="6">
        <f>+'JULIO ORD'!L386</f>
        <v>0</v>
      </c>
      <c r="M386" s="6">
        <f>+'JULIO ORD'!M386</f>
        <v>0</v>
      </c>
      <c r="N386" s="15">
        <f t="shared" si="5"/>
        <v>145584.81999999998</v>
      </c>
    </row>
    <row r="387" spans="1:14" x14ac:dyDescent="0.3">
      <c r="A387" s="3">
        <v>384</v>
      </c>
      <c r="B387" s="13" t="s">
        <v>397</v>
      </c>
      <c r="C387" s="6">
        <f>+'JULIO ORD'!C387</f>
        <v>309096.28000000003</v>
      </c>
      <c r="D387" s="6">
        <f>+'JULIO ORD'!D387</f>
        <v>60591</v>
      </c>
      <c r="E387" s="6">
        <f>+'JULIO ORD'!E387</f>
        <v>4319.45</v>
      </c>
      <c r="F387" s="6">
        <f>+'JULIO ORD'!F387+'2DO AJT TRIM FOFIR 24'!C387</f>
        <v>54129.52</v>
      </c>
      <c r="G387" s="6">
        <f>+'JULIO ORD'!G387</f>
        <v>12317.04</v>
      </c>
      <c r="H387" s="6">
        <f>+'JULIO ORD'!H387</f>
        <v>2651.82</v>
      </c>
      <c r="I387" s="6">
        <f>+'JULIO ORD'!I387</f>
        <v>8930.1200000000008</v>
      </c>
      <c r="J387" s="6">
        <f>+'JULIO ORD'!J387</f>
        <v>682.8</v>
      </c>
      <c r="K387" s="6">
        <f>+'JULIO ORD'!K387</f>
        <v>297.08</v>
      </c>
      <c r="L387" s="6">
        <f>+'JULIO ORD'!L387</f>
        <v>0</v>
      </c>
      <c r="M387" s="6">
        <f>+'JULIO ORD'!M387</f>
        <v>0</v>
      </c>
      <c r="N387" s="15">
        <f t="shared" si="5"/>
        <v>453015.11000000004</v>
      </c>
    </row>
    <row r="388" spans="1:14" x14ac:dyDescent="0.3">
      <c r="A388" s="3">
        <v>385</v>
      </c>
      <c r="B388" s="13" t="s">
        <v>398</v>
      </c>
      <c r="C388" s="6">
        <f>+'JULIO ORD'!C388</f>
        <v>7303161.1600000001</v>
      </c>
      <c r="D388" s="6">
        <f>+'JULIO ORD'!D388</f>
        <v>1306419.27</v>
      </c>
      <c r="E388" s="6">
        <f>+'JULIO ORD'!E388</f>
        <v>82270.34</v>
      </c>
      <c r="F388" s="6">
        <f>+'JULIO ORD'!F388+'2DO AJT TRIM FOFIR 24'!C388</f>
        <v>1503324.0999999999</v>
      </c>
      <c r="G388" s="6">
        <f>+'JULIO ORD'!G388</f>
        <v>249842.87</v>
      </c>
      <c r="H388" s="6">
        <f>+'JULIO ORD'!H388</f>
        <v>70621.31</v>
      </c>
      <c r="I388" s="6">
        <f>+'JULIO ORD'!I388</f>
        <v>223323.08</v>
      </c>
      <c r="J388" s="6">
        <f>+'JULIO ORD'!J388</f>
        <v>11941.72</v>
      </c>
      <c r="K388" s="6">
        <f>+'JULIO ORD'!K388</f>
        <v>9035.64</v>
      </c>
      <c r="L388" s="6">
        <f>+'JULIO ORD'!L388</f>
        <v>0</v>
      </c>
      <c r="M388" s="6">
        <f>+'JULIO ORD'!M388</f>
        <v>0</v>
      </c>
      <c r="N388" s="15">
        <f t="shared" ref="N388:N451" si="6">SUM(C388:M388)</f>
        <v>10759939.49</v>
      </c>
    </row>
    <row r="389" spans="1:14" x14ac:dyDescent="0.3">
      <c r="A389" s="3">
        <v>386</v>
      </c>
      <c r="B389" s="13" t="s">
        <v>399</v>
      </c>
      <c r="C389" s="6">
        <f>+'JULIO ORD'!C389</f>
        <v>1466598.73</v>
      </c>
      <c r="D389" s="6">
        <f>+'JULIO ORD'!D389</f>
        <v>290458.15999999997</v>
      </c>
      <c r="E389" s="6">
        <f>+'JULIO ORD'!E389</f>
        <v>17725.900000000001</v>
      </c>
      <c r="F389" s="6">
        <f>+'JULIO ORD'!F389+'2DO AJT TRIM FOFIR 24'!C389</f>
        <v>245639.28</v>
      </c>
      <c r="G389" s="6">
        <f>+'JULIO ORD'!G389</f>
        <v>50145.93</v>
      </c>
      <c r="H389" s="6">
        <f>+'JULIO ORD'!H389</f>
        <v>12224.15</v>
      </c>
      <c r="I389" s="6">
        <f>+'JULIO ORD'!I389</f>
        <v>37915.29</v>
      </c>
      <c r="J389" s="6">
        <f>+'JULIO ORD'!J389</f>
        <v>2813.18</v>
      </c>
      <c r="K389" s="6">
        <f>+'JULIO ORD'!K389</f>
        <v>1366.46</v>
      </c>
      <c r="L389" s="6">
        <f>+'JULIO ORD'!L389</f>
        <v>0</v>
      </c>
      <c r="M389" s="6">
        <f>+'JULIO ORD'!M389</f>
        <v>0</v>
      </c>
      <c r="N389" s="15">
        <f t="shared" si="6"/>
        <v>2124887.0799999996</v>
      </c>
    </row>
    <row r="390" spans="1:14" x14ac:dyDescent="0.3">
      <c r="A390" s="3">
        <v>387</v>
      </c>
      <c r="B390" s="13" t="s">
        <v>400</v>
      </c>
      <c r="C390" s="6">
        <f>+'JULIO ORD'!C390</f>
        <v>226102.84</v>
      </c>
      <c r="D390" s="6">
        <f>+'JULIO ORD'!D390</f>
        <v>113450.87</v>
      </c>
      <c r="E390" s="6">
        <f>+'JULIO ORD'!E390</f>
        <v>3031.65</v>
      </c>
      <c r="F390" s="6">
        <f>+'JULIO ORD'!F390+'2DO AJT TRIM FOFIR 24'!C390</f>
        <v>37364.980000000003</v>
      </c>
      <c r="G390" s="6">
        <f>+'JULIO ORD'!G390</f>
        <v>7296.85</v>
      </c>
      <c r="H390" s="6">
        <f>+'JULIO ORD'!H390</f>
        <v>1864.88</v>
      </c>
      <c r="I390" s="6">
        <f>+'JULIO ORD'!I390</f>
        <v>5684.22</v>
      </c>
      <c r="J390" s="6">
        <f>+'JULIO ORD'!J390</f>
        <v>499.04</v>
      </c>
      <c r="K390" s="6">
        <f>+'JULIO ORD'!K390</f>
        <v>202.33</v>
      </c>
      <c r="L390" s="6">
        <f>+'JULIO ORD'!L390</f>
        <v>0</v>
      </c>
      <c r="M390" s="6">
        <f>+'JULIO ORD'!M390</f>
        <v>0</v>
      </c>
      <c r="N390" s="15">
        <f t="shared" si="6"/>
        <v>395497.65999999992</v>
      </c>
    </row>
    <row r="391" spans="1:14" x14ac:dyDescent="0.3">
      <c r="A391" s="3">
        <v>388</v>
      </c>
      <c r="B391" s="13" t="s">
        <v>401</v>
      </c>
      <c r="C391" s="6">
        <f>+'JULIO ORD'!C391</f>
        <v>218800.12</v>
      </c>
      <c r="D391" s="6">
        <f>+'JULIO ORD'!D391</f>
        <v>179790.48</v>
      </c>
      <c r="E391" s="6">
        <f>+'JULIO ORD'!E391</f>
        <v>3222.67</v>
      </c>
      <c r="F391" s="6">
        <f>+'JULIO ORD'!F391+'2DO AJT TRIM FOFIR 24'!C391</f>
        <v>33834.54</v>
      </c>
      <c r="G391" s="6">
        <f>+'JULIO ORD'!G391</f>
        <v>7289.44</v>
      </c>
      <c r="H391" s="6">
        <f>+'JULIO ORD'!H391</f>
        <v>1721.69</v>
      </c>
      <c r="I391" s="6">
        <f>+'JULIO ORD'!I391</f>
        <v>5227.59</v>
      </c>
      <c r="J391" s="6">
        <f>+'JULIO ORD'!J391</f>
        <v>547.54</v>
      </c>
      <c r="K391" s="6">
        <f>+'JULIO ORD'!K391</f>
        <v>173.69</v>
      </c>
      <c r="L391" s="6">
        <f>+'JULIO ORD'!L391</f>
        <v>10300</v>
      </c>
      <c r="M391" s="6">
        <f>+'JULIO ORD'!M391</f>
        <v>0</v>
      </c>
      <c r="N391" s="15">
        <f t="shared" si="6"/>
        <v>460907.75999999995</v>
      </c>
    </row>
    <row r="392" spans="1:14" x14ac:dyDescent="0.3">
      <c r="A392" s="3">
        <v>389</v>
      </c>
      <c r="B392" s="13" t="s">
        <v>402</v>
      </c>
      <c r="C392" s="6">
        <f>+'JULIO ORD'!C392</f>
        <v>155917.74</v>
      </c>
      <c r="D392" s="6">
        <f>+'JULIO ORD'!D392</f>
        <v>76110.740000000005</v>
      </c>
      <c r="E392" s="6">
        <f>+'JULIO ORD'!E392</f>
        <v>2578.58</v>
      </c>
      <c r="F392" s="6">
        <f>+'JULIO ORD'!F392+'2DO AJT TRIM FOFIR 24'!C392</f>
        <v>17264.48</v>
      </c>
      <c r="G392" s="6">
        <f>+'JULIO ORD'!G392</f>
        <v>2336.6999999999998</v>
      </c>
      <c r="H392" s="6">
        <f>+'JULIO ORD'!H392</f>
        <v>990.7</v>
      </c>
      <c r="I392" s="6">
        <f>+'JULIO ORD'!I392</f>
        <v>1835.73</v>
      </c>
      <c r="J392" s="6">
        <f>+'JULIO ORD'!J392</f>
        <v>502.27</v>
      </c>
      <c r="K392" s="6">
        <f>+'JULIO ORD'!K392</f>
        <v>67.459999999999994</v>
      </c>
      <c r="L392" s="6">
        <f>+'JULIO ORD'!L392</f>
        <v>0</v>
      </c>
      <c r="M392" s="6">
        <f>+'JULIO ORD'!M392</f>
        <v>0</v>
      </c>
      <c r="N392" s="15">
        <f t="shared" si="6"/>
        <v>257604.4</v>
      </c>
    </row>
    <row r="393" spans="1:14" x14ac:dyDescent="0.3">
      <c r="A393" s="3">
        <v>390</v>
      </c>
      <c r="B393" s="13" t="s">
        <v>403</v>
      </c>
      <c r="C393" s="6">
        <f>+'JULIO ORD'!C393</f>
        <v>4479343.1900000004</v>
      </c>
      <c r="D393" s="6">
        <f>+'JULIO ORD'!D393</f>
        <v>979718.8</v>
      </c>
      <c r="E393" s="6">
        <f>+'JULIO ORD'!E393</f>
        <v>56796.95</v>
      </c>
      <c r="F393" s="6">
        <f>+'JULIO ORD'!F393+'2DO AJT TRIM FOFIR 24'!C393</f>
        <v>1173185.57</v>
      </c>
      <c r="G393" s="6">
        <f>+'JULIO ORD'!G393</f>
        <v>123789.56</v>
      </c>
      <c r="H393" s="6">
        <f>+'JULIO ORD'!H393</f>
        <v>51820.18</v>
      </c>
      <c r="I393" s="6">
        <f>+'JULIO ORD'!I393</f>
        <v>148401.84</v>
      </c>
      <c r="J393" s="6">
        <f>+'JULIO ORD'!J393</f>
        <v>6051.66</v>
      </c>
      <c r="K393" s="6">
        <f>+'JULIO ORD'!K393</f>
        <v>7352.68</v>
      </c>
      <c r="L393" s="6">
        <f>+'JULIO ORD'!L393</f>
        <v>0</v>
      </c>
      <c r="M393" s="6">
        <f>+'JULIO ORD'!M393</f>
        <v>0</v>
      </c>
      <c r="N393" s="15">
        <f t="shared" si="6"/>
        <v>7026460.4299999997</v>
      </c>
    </row>
    <row r="394" spans="1:14" x14ac:dyDescent="0.3">
      <c r="A394" s="3">
        <v>391</v>
      </c>
      <c r="B394" s="13" t="s">
        <v>404</v>
      </c>
      <c r="C394" s="6">
        <f>+'JULIO ORD'!C394</f>
        <v>263037.03000000003</v>
      </c>
      <c r="D394" s="6">
        <f>+'JULIO ORD'!D394</f>
        <v>106964.11</v>
      </c>
      <c r="E394" s="6">
        <f>+'JULIO ORD'!E394</f>
        <v>3810.19</v>
      </c>
      <c r="F394" s="6">
        <f>+'JULIO ORD'!F394+'2DO AJT TRIM FOFIR 24'!C394</f>
        <v>41793.21</v>
      </c>
      <c r="G394" s="6">
        <f>+'JULIO ORD'!G394</f>
        <v>8938.14</v>
      </c>
      <c r="H394" s="6">
        <f>+'JULIO ORD'!H394</f>
        <v>2109.38</v>
      </c>
      <c r="I394" s="6">
        <f>+'JULIO ORD'!I394</f>
        <v>6405.02</v>
      </c>
      <c r="J394" s="6">
        <f>+'JULIO ORD'!J394</f>
        <v>642.23</v>
      </c>
      <c r="K394" s="6">
        <f>+'JULIO ORD'!K394</f>
        <v>218.31</v>
      </c>
      <c r="L394" s="6">
        <f>+'JULIO ORD'!L394</f>
        <v>6076</v>
      </c>
      <c r="M394" s="6">
        <f>+'JULIO ORD'!M394</f>
        <v>0</v>
      </c>
      <c r="N394" s="15">
        <f t="shared" si="6"/>
        <v>439993.62000000005</v>
      </c>
    </row>
    <row r="395" spans="1:14" x14ac:dyDescent="0.3">
      <c r="A395" s="3">
        <v>392</v>
      </c>
      <c r="B395" s="13" t="s">
        <v>405</v>
      </c>
      <c r="C395" s="6">
        <f>+'JULIO ORD'!C395</f>
        <v>463958.88</v>
      </c>
      <c r="D395" s="6">
        <f>+'JULIO ORD'!D395</f>
        <v>227891.94</v>
      </c>
      <c r="E395" s="6">
        <f>+'JULIO ORD'!E395</f>
        <v>6374.38</v>
      </c>
      <c r="F395" s="6">
        <f>+'JULIO ORD'!F395+'2DO AJT TRIM FOFIR 24'!C395</f>
        <v>80413.37</v>
      </c>
      <c r="G395" s="6">
        <f>+'JULIO ORD'!G395</f>
        <v>17662.86</v>
      </c>
      <c r="H395" s="6">
        <f>+'JULIO ORD'!H395</f>
        <v>3954.11</v>
      </c>
      <c r="I395" s="6">
        <f>+'JULIO ORD'!I395</f>
        <v>12846.02</v>
      </c>
      <c r="J395" s="6">
        <f>+'JULIO ORD'!J395</f>
        <v>1032.1600000000001</v>
      </c>
      <c r="K395" s="6">
        <f>+'JULIO ORD'!K395</f>
        <v>441.38</v>
      </c>
      <c r="L395" s="6">
        <f>+'JULIO ORD'!L395</f>
        <v>42335</v>
      </c>
      <c r="M395" s="6">
        <f>+'JULIO ORD'!M395</f>
        <v>0</v>
      </c>
      <c r="N395" s="15">
        <f t="shared" si="6"/>
        <v>856910.10000000009</v>
      </c>
    </row>
    <row r="396" spans="1:14" x14ac:dyDescent="0.3">
      <c r="A396" s="3">
        <v>393</v>
      </c>
      <c r="B396" s="13" t="s">
        <v>406</v>
      </c>
      <c r="C396" s="6">
        <f>+'JULIO ORD'!C396</f>
        <v>302023.78999999998</v>
      </c>
      <c r="D396" s="6">
        <f>+'JULIO ORD'!D396</f>
        <v>110498.95</v>
      </c>
      <c r="E396" s="6">
        <f>+'JULIO ORD'!E396</f>
        <v>4138.3500000000004</v>
      </c>
      <c r="F396" s="6">
        <f>+'JULIO ORD'!F396+'2DO AJT TRIM FOFIR 24'!C396</f>
        <v>54127.77</v>
      </c>
      <c r="G396" s="6">
        <f>+'JULIO ORD'!G396</f>
        <v>10661.17</v>
      </c>
      <c r="H396" s="6">
        <f>+'JULIO ORD'!H396</f>
        <v>2633.41</v>
      </c>
      <c r="I396" s="6">
        <f>+'JULIO ORD'!I396</f>
        <v>8318.83</v>
      </c>
      <c r="J396" s="6">
        <f>+'JULIO ORD'!J396</f>
        <v>633.82000000000005</v>
      </c>
      <c r="K396" s="6">
        <f>+'JULIO ORD'!K396</f>
        <v>300.89</v>
      </c>
      <c r="L396" s="6">
        <f>+'JULIO ORD'!L396</f>
        <v>36718</v>
      </c>
      <c r="M396" s="6">
        <f>+'JULIO ORD'!M396</f>
        <v>0</v>
      </c>
      <c r="N396" s="15">
        <f t="shared" si="6"/>
        <v>530054.98</v>
      </c>
    </row>
    <row r="397" spans="1:14" x14ac:dyDescent="0.3">
      <c r="A397" s="3">
        <v>394</v>
      </c>
      <c r="B397" s="13" t="s">
        <v>407</v>
      </c>
      <c r="C397" s="6">
        <f>+'JULIO ORD'!C397</f>
        <v>197979.18</v>
      </c>
      <c r="D397" s="6">
        <f>+'JULIO ORD'!D397</f>
        <v>38963.599999999999</v>
      </c>
      <c r="E397" s="6">
        <f>+'JULIO ORD'!E397</f>
        <v>2798.04</v>
      </c>
      <c r="F397" s="6">
        <f>+'JULIO ORD'!F397+'2DO AJT TRIM FOFIR 24'!C397</f>
        <v>34284.959999999999</v>
      </c>
      <c r="G397" s="6">
        <f>+'JULIO ORD'!G397</f>
        <v>7163.78</v>
      </c>
      <c r="H397" s="6">
        <f>+'JULIO ORD'!H397</f>
        <v>1685.83</v>
      </c>
      <c r="I397" s="6">
        <f>+'JULIO ORD'!I397</f>
        <v>5385.01</v>
      </c>
      <c r="J397" s="6">
        <f>+'JULIO ORD'!J397</f>
        <v>458.52</v>
      </c>
      <c r="K397" s="6">
        <f>+'JULIO ORD'!K397</f>
        <v>186.96</v>
      </c>
      <c r="L397" s="6">
        <f>+'JULIO ORD'!L397</f>
        <v>0</v>
      </c>
      <c r="M397" s="6">
        <f>+'JULIO ORD'!M397</f>
        <v>0</v>
      </c>
      <c r="N397" s="15">
        <f t="shared" si="6"/>
        <v>288905.88000000012</v>
      </c>
    </row>
    <row r="398" spans="1:14" x14ac:dyDescent="0.3">
      <c r="A398" s="3">
        <v>395</v>
      </c>
      <c r="B398" s="13" t="s">
        <v>408</v>
      </c>
      <c r="C398" s="6">
        <f>+'JULIO ORD'!C398</f>
        <v>179076.4</v>
      </c>
      <c r="D398" s="6">
        <f>+'JULIO ORD'!D398</f>
        <v>58208.4</v>
      </c>
      <c r="E398" s="6">
        <f>+'JULIO ORD'!E398</f>
        <v>2790.42</v>
      </c>
      <c r="F398" s="6">
        <f>+'JULIO ORD'!F398+'2DO AJT TRIM FOFIR 24'!C398</f>
        <v>22541.760000000002</v>
      </c>
      <c r="G398" s="6">
        <f>+'JULIO ORD'!G398</f>
        <v>4325.12</v>
      </c>
      <c r="H398" s="6">
        <f>+'JULIO ORD'!H398</f>
        <v>1232.25</v>
      </c>
      <c r="I398" s="6">
        <f>+'JULIO ORD'!I398</f>
        <v>3031.42</v>
      </c>
      <c r="J398" s="6">
        <f>+'JULIO ORD'!J398</f>
        <v>525.33000000000004</v>
      </c>
      <c r="K398" s="6">
        <f>+'JULIO ORD'!K398</f>
        <v>100.71</v>
      </c>
      <c r="L398" s="6">
        <f>+'JULIO ORD'!L398</f>
        <v>0</v>
      </c>
      <c r="M398" s="6">
        <f>+'JULIO ORD'!M398</f>
        <v>0</v>
      </c>
      <c r="N398" s="15">
        <f t="shared" si="6"/>
        <v>271831.81</v>
      </c>
    </row>
    <row r="399" spans="1:14" x14ac:dyDescent="0.3">
      <c r="A399" s="3">
        <v>396</v>
      </c>
      <c r="B399" s="13" t="s">
        <v>409</v>
      </c>
      <c r="C399" s="6">
        <f>+'JULIO ORD'!C399</f>
        <v>260910.11</v>
      </c>
      <c r="D399" s="6">
        <f>+'JULIO ORD'!D399</f>
        <v>96766.23</v>
      </c>
      <c r="E399" s="6">
        <f>+'JULIO ORD'!E399</f>
        <v>3825.82</v>
      </c>
      <c r="F399" s="6">
        <f>+'JULIO ORD'!F399+'2DO AJT TRIM FOFIR 24'!C399</f>
        <v>40962.839999999997</v>
      </c>
      <c r="G399" s="6">
        <f>+'JULIO ORD'!G399</f>
        <v>8720.7999999999993</v>
      </c>
      <c r="H399" s="6">
        <f>+'JULIO ORD'!H399</f>
        <v>2075.06</v>
      </c>
      <c r="I399" s="6">
        <f>+'JULIO ORD'!I399</f>
        <v>6201.86</v>
      </c>
      <c r="J399" s="6">
        <f>+'JULIO ORD'!J399</f>
        <v>652.75</v>
      </c>
      <c r="K399" s="6">
        <f>+'JULIO ORD'!K399</f>
        <v>212.12</v>
      </c>
      <c r="L399" s="6">
        <f>+'JULIO ORD'!L399</f>
        <v>0</v>
      </c>
      <c r="M399" s="6">
        <f>+'JULIO ORD'!M399</f>
        <v>0</v>
      </c>
      <c r="N399" s="15">
        <f t="shared" si="6"/>
        <v>420327.58999999997</v>
      </c>
    </row>
    <row r="400" spans="1:14" x14ac:dyDescent="0.3">
      <c r="A400" s="3">
        <v>397</v>
      </c>
      <c r="B400" s="13" t="s">
        <v>410</v>
      </c>
      <c r="C400" s="6">
        <f>+'JULIO ORD'!C400</f>
        <v>3904723.87</v>
      </c>
      <c r="D400" s="6">
        <f>+'JULIO ORD'!D400</f>
        <v>1342193.13</v>
      </c>
      <c r="E400" s="6">
        <f>+'JULIO ORD'!E400</f>
        <v>46415.14</v>
      </c>
      <c r="F400" s="6">
        <f>+'JULIO ORD'!F400+'2DO AJT TRIM FOFIR 24'!C400</f>
        <v>897619.65</v>
      </c>
      <c r="G400" s="6">
        <f>+'JULIO ORD'!G400</f>
        <v>100955.61</v>
      </c>
      <c r="H400" s="6">
        <f>+'JULIO ORD'!H400</f>
        <v>40928.42</v>
      </c>
      <c r="I400" s="6">
        <f>+'JULIO ORD'!I400</f>
        <v>113674.82</v>
      </c>
      <c r="J400" s="6">
        <f>+'JULIO ORD'!J400</f>
        <v>5488.42</v>
      </c>
      <c r="K400" s="6">
        <f>+'JULIO ORD'!K400</f>
        <v>5504.66</v>
      </c>
      <c r="L400" s="6">
        <f>+'JULIO ORD'!L400</f>
        <v>305700</v>
      </c>
      <c r="M400" s="6">
        <f>+'JULIO ORD'!M400</f>
        <v>0</v>
      </c>
      <c r="N400" s="15">
        <f t="shared" si="6"/>
        <v>6763203.7200000007</v>
      </c>
    </row>
    <row r="401" spans="1:14" x14ac:dyDescent="0.3">
      <c r="A401" s="3">
        <v>398</v>
      </c>
      <c r="B401" s="13" t="s">
        <v>411</v>
      </c>
      <c r="C401" s="6">
        <f>+'JULIO ORD'!C401</f>
        <v>392305.14</v>
      </c>
      <c r="D401" s="6">
        <f>+'JULIO ORD'!D401</f>
        <v>160779.59</v>
      </c>
      <c r="E401" s="6">
        <f>+'JULIO ORD'!E401</f>
        <v>5133.1000000000004</v>
      </c>
      <c r="F401" s="6">
        <f>+'JULIO ORD'!F401+'2DO AJT TRIM FOFIR 24'!C401</f>
        <v>67192.799999999988</v>
      </c>
      <c r="G401" s="6">
        <f>+'JULIO ORD'!G401</f>
        <v>12395.17</v>
      </c>
      <c r="H401" s="6">
        <f>+'JULIO ORD'!H401</f>
        <v>3316.51</v>
      </c>
      <c r="I401" s="6">
        <f>+'JULIO ORD'!I401</f>
        <v>9966.26</v>
      </c>
      <c r="J401" s="6">
        <f>+'JULIO ORD'!J401</f>
        <v>803.58</v>
      </c>
      <c r="K401" s="6">
        <f>+'JULIO ORD'!K401</f>
        <v>370.81</v>
      </c>
      <c r="L401" s="6">
        <f>+'JULIO ORD'!L401</f>
        <v>0</v>
      </c>
      <c r="M401" s="6">
        <f>+'JULIO ORD'!M401</f>
        <v>0</v>
      </c>
      <c r="N401" s="15">
        <f t="shared" si="6"/>
        <v>652262.96</v>
      </c>
    </row>
    <row r="402" spans="1:14" x14ac:dyDescent="0.3">
      <c r="A402" s="3">
        <v>399</v>
      </c>
      <c r="B402" s="13" t="s">
        <v>412</v>
      </c>
      <c r="C402" s="6">
        <f>+'JULIO ORD'!C402</f>
        <v>2773982.83</v>
      </c>
      <c r="D402" s="6">
        <f>+'JULIO ORD'!D402</f>
        <v>792549.24</v>
      </c>
      <c r="E402" s="6">
        <f>+'JULIO ORD'!E402</f>
        <v>31960.22</v>
      </c>
      <c r="F402" s="6">
        <f>+'JULIO ORD'!F402+'2DO AJT TRIM FOFIR 24'!C402</f>
        <v>708377.54</v>
      </c>
      <c r="G402" s="6">
        <f>+'JULIO ORD'!G402</f>
        <v>104765.51</v>
      </c>
      <c r="H402" s="6">
        <f>+'JULIO ORD'!H402</f>
        <v>31473.85</v>
      </c>
      <c r="I402" s="6">
        <f>+'JULIO ORD'!I402</f>
        <v>102114.43</v>
      </c>
      <c r="J402" s="6">
        <f>+'JULIO ORD'!J402</f>
        <v>2635.32</v>
      </c>
      <c r="K402" s="6">
        <f>+'JULIO ORD'!K402</f>
        <v>4460.2700000000004</v>
      </c>
      <c r="L402" s="6">
        <f>+'JULIO ORD'!L402</f>
        <v>0</v>
      </c>
      <c r="M402" s="6">
        <f>+'JULIO ORD'!M402</f>
        <v>0</v>
      </c>
      <c r="N402" s="15">
        <f t="shared" si="6"/>
        <v>4552319.209999999</v>
      </c>
    </row>
    <row r="403" spans="1:14" x14ac:dyDescent="0.3">
      <c r="A403" s="3">
        <v>400</v>
      </c>
      <c r="B403" s="13" t="s">
        <v>413</v>
      </c>
      <c r="C403" s="6">
        <f>+'JULIO ORD'!C403</f>
        <v>206067.46</v>
      </c>
      <c r="D403" s="6">
        <f>+'JULIO ORD'!D403</f>
        <v>72228.77</v>
      </c>
      <c r="E403" s="6">
        <f>+'JULIO ORD'!E403</f>
        <v>2614.83</v>
      </c>
      <c r="F403" s="6">
        <f>+'JULIO ORD'!F403+'2DO AJT TRIM FOFIR 24'!C403</f>
        <v>28920.390000000003</v>
      </c>
      <c r="G403" s="6">
        <f>+'JULIO ORD'!G403</f>
        <v>4343.29</v>
      </c>
      <c r="H403" s="6">
        <f>+'JULIO ORD'!H403</f>
        <v>1522.64</v>
      </c>
      <c r="I403" s="6">
        <f>+'JULIO ORD'!I403</f>
        <v>3722.7</v>
      </c>
      <c r="J403" s="6">
        <f>+'JULIO ORD'!J403</f>
        <v>437.65</v>
      </c>
      <c r="K403" s="6">
        <f>+'JULIO ORD'!K403</f>
        <v>147.38</v>
      </c>
      <c r="L403" s="6">
        <f>+'JULIO ORD'!L403</f>
        <v>0</v>
      </c>
      <c r="M403" s="6">
        <f>+'JULIO ORD'!M403</f>
        <v>0</v>
      </c>
      <c r="N403" s="15">
        <f t="shared" si="6"/>
        <v>320005.11000000004</v>
      </c>
    </row>
    <row r="404" spans="1:14" x14ac:dyDescent="0.3">
      <c r="A404" s="3">
        <v>401</v>
      </c>
      <c r="B404" s="13" t="s">
        <v>414</v>
      </c>
      <c r="C404" s="6">
        <f>+'JULIO ORD'!C404</f>
        <v>3531858.51</v>
      </c>
      <c r="D404" s="6">
        <f>+'JULIO ORD'!D404</f>
        <v>763875.31</v>
      </c>
      <c r="E404" s="6">
        <f>+'JULIO ORD'!E404</f>
        <v>40558.92</v>
      </c>
      <c r="F404" s="6">
        <f>+'JULIO ORD'!F404+'2DO AJT TRIM FOFIR 24'!C404</f>
        <v>1026295.3099999999</v>
      </c>
      <c r="G404" s="6">
        <f>+'JULIO ORD'!G404</f>
        <v>68350.960000000006</v>
      </c>
      <c r="H404" s="6">
        <f>+'JULIO ORD'!H404</f>
        <v>44388.24</v>
      </c>
      <c r="I404" s="6">
        <f>+'JULIO ORD'!I404</f>
        <v>114295.27</v>
      </c>
      <c r="J404" s="6">
        <f>+'JULIO ORD'!J404</f>
        <v>2723.29</v>
      </c>
      <c r="K404" s="6">
        <f>+'JULIO ORD'!K404</f>
        <v>6630.74</v>
      </c>
      <c r="L404" s="6">
        <f>+'JULIO ORD'!L404</f>
        <v>880955</v>
      </c>
      <c r="M404" s="6">
        <f>+'JULIO ORD'!M404</f>
        <v>0</v>
      </c>
      <c r="N404" s="15">
        <f t="shared" si="6"/>
        <v>6479931.5499999998</v>
      </c>
    </row>
    <row r="405" spans="1:14" x14ac:dyDescent="0.3">
      <c r="A405" s="3">
        <v>402</v>
      </c>
      <c r="B405" s="13" t="s">
        <v>415</v>
      </c>
      <c r="C405" s="6">
        <f>+'JULIO ORD'!C405</f>
        <v>114170.66</v>
      </c>
      <c r="D405" s="6">
        <f>+'JULIO ORD'!D405</f>
        <v>40671.199999999997</v>
      </c>
      <c r="E405" s="6">
        <f>+'JULIO ORD'!E405</f>
        <v>1789.1</v>
      </c>
      <c r="F405" s="6">
        <f>+'JULIO ORD'!F405+'2DO AJT TRIM FOFIR 24'!C405</f>
        <v>14625.58</v>
      </c>
      <c r="G405" s="6">
        <f>+'JULIO ORD'!G405</f>
        <v>2732.65</v>
      </c>
      <c r="H405" s="6">
        <f>+'JULIO ORD'!H405</f>
        <v>794.01</v>
      </c>
      <c r="I405" s="6">
        <f>+'JULIO ORD'!I405</f>
        <v>1985.59</v>
      </c>
      <c r="J405" s="6">
        <f>+'JULIO ORD'!J405</f>
        <v>331.63</v>
      </c>
      <c r="K405" s="6">
        <f>+'JULIO ORD'!K405</f>
        <v>65.97</v>
      </c>
      <c r="L405" s="6">
        <f>+'JULIO ORD'!L405</f>
        <v>0</v>
      </c>
      <c r="M405" s="6">
        <f>+'JULIO ORD'!M405</f>
        <v>0</v>
      </c>
      <c r="N405" s="15">
        <f t="shared" si="6"/>
        <v>177166.38999999998</v>
      </c>
    </row>
    <row r="406" spans="1:14" x14ac:dyDescent="0.3">
      <c r="A406" s="3">
        <v>403</v>
      </c>
      <c r="B406" s="13" t="s">
        <v>416</v>
      </c>
      <c r="C406" s="6">
        <f>+'JULIO ORD'!C406</f>
        <v>380728.85</v>
      </c>
      <c r="D406" s="6">
        <f>+'JULIO ORD'!D406</f>
        <v>136207.35</v>
      </c>
      <c r="E406" s="6">
        <f>+'JULIO ORD'!E406</f>
        <v>4605.55</v>
      </c>
      <c r="F406" s="6">
        <f>+'JULIO ORD'!F406+'2DO AJT TRIM FOFIR 24'!C406</f>
        <v>93036.44</v>
      </c>
      <c r="G406" s="6">
        <f>+'JULIO ORD'!G406</f>
        <v>9358.9</v>
      </c>
      <c r="H406" s="6">
        <f>+'JULIO ORD'!H406</f>
        <v>4172.71</v>
      </c>
      <c r="I406" s="6">
        <f>+'JULIO ORD'!I406</f>
        <v>11432.53</v>
      </c>
      <c r="J406" s="6">
        <f>+'JULIO ORD'!J406</f>
        <v>463.57</v>
      </c>
      <c r="K406" s="6">
        <f>+'JULIO ORD'!K406</f>
        <v>577.04999999999995</v>
      </c>
      <c r="L406" s="6">
        <f>+'JULIO ORD'!L406</f>
        <v>0</v>
      </c>
      <c r="M406" s="6">
        <f>+'JULIO ORD'!M406</f>
        <v>0</v>
      </c>
      <c r="N406" s="15">
        <f t="shared" si="6"/>
        <v>640582.94999999995</v>
      </c>
    </row>
    <row r="407" spans="1:14" x14ac:dyDescent="0.3">
      <c r="A407" s="3">
        <v>404</v>
      </c>
      <c r="B407" s="13" t="s">
        <v>417</v>
      </c>
      <c r="C407" s="6">
        <f>+'JULIO ORD'!C407</f>
        <v>136289.4</v>
      </c>
      <c r="D407" s="6">
        <f>+'JULIO ORD'!D407</f>
        <v>66091.22</v>
      </c>
      <c r="E407" s="6">
        <f>+'JULIO ORD'!E407</f>
        <v>1925.11</v>
      </c>
      <c r="F407" s="6">
        <f>+'JULIO ORD'!F407+'2DO AJT TRIM FOFIR 24'!C407</f>
        <v>22512.33</v>
      </c>
      <c r="G407" s="6">
        <f>+'JULIO ORD'!G407</f>
        <v>1904.09</v>
      </c>
      <c r="H407" s="6">
        <f>+'JULIO ORD'!H407</f>
        <v>1122.23</v>
      </c>
      <c r="I407" s="6">
        <f>+'JULIO ORD'!I407</f>
        <v>2361.88</v>
      </c>
      <c r="J407" s="6">
        <f>+'JULIO ORD'!J407</f>
        <v>313.69</v>
      </c>
      <c r="K407" s="6">
        <f>+'JULIO ORD'!K407</f>
        <v>120.36</v>
      </c>
      <c r="L407" s="6">
        <f>+'JULIO ORD'!L407</f>
        <v>0</v>
      </c>
      <c r="M407" s="6">
        <f>+'JULIO ORD'!M407</f>
        <v>0</v>
      </c>
      <c r="N407" s="15">
        <f t="shared" si="6"/>
        <v>232640.31</v>
      </c>
    </row>
    <row r="408" spans="1:14" x14ac:dyDescent="0.3">
      <c r="A408" s="3">
        <v>405</v>
      </c>
      <c r="B408" s="13" t="s">
        <v>418</v>
      </c>
      <c r="C408" s="6">
        <f>+'JULIO ORD'!C408</f>
        <v>266785.63</v>
      </c>
      <c r="D408" s="6">
        <f>+'JULIO ORD'!D408</f>
        <v>86355.35</v>
      </c>
      <c r="E408" s="6">
        <f>+'JULIO ORD'!E408</f>
        <v>3370.18</v>
      </c>
      <c r="F408" s="6">
        <f>+'JULIO ORD'!F408+'2DO AJT TRIM FOFIR 24'!C408</f>
        <v>54223.23</v>
      </c>
      <c r="G408" s="6">
        <f>+'JULIO ORD'!G408</f>
        <v>4596.09</v>
      </c>
      <c r="H408" s="6">
        <f>+'JULIO ORD'!H408</f>
        <v>2551.71</v>
      </c>
      <c r="I408" s="6">
        <f>+'JULIO ORD'!I408</f>
        <v>6047.31</v>
      </c>
      <c r="J408" s="6">
        <f>+'JULIO ORD'!J408</f>
        <v>496.85</v>
      </c>
      <c r="K408" s="6">
        <f>+'JULIO ORD'!K408</f>
        <v>319.17</v>
      </c>
      <c r="L408" s="6">
        <f>+'JULIO ORD'!L408</f>
        <v>20453</v>
      </c>
      <c r="M408" s="6">
        <f>+'JULIO ORD'!M408</f>
        <v>0</v>
      </c>
      <c r="N408" s="15">
        <f t="shared" si="6"/>
        <v>445198.51999999996</v>
      </c>
    </row>
    <row r="409" spans="1:14" x14ac:dyDescent="0.3">
      <c r="A409" s="3">
        <v>406</v>
      </c>
      <c r="B409" s="13" t="s">
        <v>419</v>
      </c>
      <c r="C409" s="6">
        <f>+'JULIO ORD'!C409</f>
        <v>1340452.3500000001</v>
      </c>
      <c r="D409" s="6">
        <f>+'JULIO ORD'!D409</f>
        <v>253293.22</v>
      </c>
      <c r="E409" s="6">
        <f>+'JULIO ORD'!E409</f>
        <v>18040.72</v>
      </c>
      <c r="F409" s="6">
        <f>+'JULIO ORD'!F409+'2DO AJT TRIM FOFIR 24'!C409</f>
        <v>245538.49</v>
      </c>
      <c r="G409" s="6">
        <f>+'JULIO ORD'!G409</f>
        <v>59350.720000000001</v>
      </c>
      <c r="H409" s="6">
        <f>+'JULIO ORD'!H409</f>
        <v>11876.65</v>
      </c>
      <c r="I409" s="6">
        <f>+'JULIO ORD'!I409</f>
        <v>40645.22</v>
      </c>
      <c r="J409" s="6">
        <f>+'JULIO ORD'!J409</f>
        <v>2760.37</v>
      </c>
      <c r="K409" s="6">
        <f>+'JULIO ORD'!K409</f>
        <v>1381.07</v>
      </c>
      <c r="L409" s="6">
        <f>+'JULIO ORD'!L409</f>
        <v>0</v>
      </c>
      <c r="M409" s="6">
        <f>+'JULIO ORD'!M409</f>
        <v>0</v>
      </c>
      <c r="N409" s="15">
        <f t="shared" si="6"/>
        <v>1973338.81</v>
      </c>
    </row>
    <row r="410" spans="1:14" x14ac:dyDescent="0.3">
      <c r="A410" s="3">
        <v>407</v>
      </c>
      <c r="B410" s="13" t="s">
        <v>420</v>
      </c>
      <c r="C410" s="6">
        <f>+'JULIO ORD'!C410</f>
        <v>562043.27</v>
      </c>
      <c r="D410" s="6">
        <f>+'JULIO ORD'!D410</f>
        <v>72075.600000000006</v>
      </c>
      <c r="E410" s="6">
        <f>+'JULIO ORD'!E410</f>
        <v>7439.71</v>
      </c>
      <c r="F410" s="6">
        <f>+'JULIO ORD'!F410+'2DO AJT TRIM FOFIR 24'!C410</f>
        <v>105234.8</v>
      </c>
      <c r="G410" s="6">
        <f>+'JULIO ORD'!G410</f>
        <v>24932</v>
      </c>
      <c r="H410" s="6">
        <f>+'JULIO ORD'!H410</f>
        <v>5027.26</v>
      </c>
      <c r="I410" s="6">
        <f>+'JULIO ORD'!I410</f>
        <v>17925.93</v>
      </c>
      <c r="J410" s="6">
        <f>+'JULIO ORD'!J410</f>
        <v>1094.04</v>
      </c>
      <c r="K410" s="6">
        <f>+'JULIO ORD'!K410</f>
        <v>600.08000000000004</v>
      </c>
      <c r="L410" s="6">
        <f>+'JULIO ORD'!L410</f>
        <v>0</v>
      </c>
      <c r="M410" s="6">
        <f>+'JULIO ORD'!M410</f>
        <v>0</v>
      </c>
      <c r="N410" s="15">
        <f t="shared" si="6"/>
        <v>796372.69000000006</v>
      </c>
    </row>
    <row r="411" spans="1:14" x14ac:dyDescent="0.3">
      <c r="A411" s="3">
        <v>408</v>
      </c>
      <c r="B411" s="13" t="s">
        <v>421</v>
      </c>
      <c r="C411" s="6">
        <f>+'JULIO ORD'!C411</f>
        <v>88392.01</v>
      </c>
      <c r="D411" s="6">
        <f>+'JULIO ORD'!D411</f>
        <v>56038.85</v>
      </c>
      <c r="E411" s="6">
        <f>+'JULIO ORD'!E411</f>
        <v>1359.4</v>
      </c>
      <c r="F411" s="6">
        <f>+'JULIO ORD'!F411+'2DO AJT TRIM FOFIR 24'!C411</f>
        <v>10098.779999999999</v>
      </c>
      <c r="G411" s="6">
        <f>+'JULIO ORD'!G411</f>
        <v>1263.81</v>
      </c>
      <c r="H411" s="6">
        <f>+'JULIO ORD'!H411</f>
        <v>572.89</v>
      </c>
      <c r="I411" s="6">
        <f>+'JULIO ORD'!I411</f>
        <v>1074.45</v>
      </c>
      <c r="J411" s="6">
        <f>+'JULIO ORD'!J411</f>
        <v>262.83999999999997</v>
      </c>
      <c r="K411" s="6">
        <f>+'JULIO ORD'!K411</f>
        <v>42.16</v>
      </c>
      <c r="L411" s="6">
        <f>+'JULIO ORD'!L411</f>
        <v>3790</v>
      </c>
      <c r="M411" s="6">
        <f>+'JULIO ORD'!M411</f>
        <v>0</v>
      </c>
      <c r="N411" s="15">
        <f t="shared" si="6"/>
        <v>162895.19</v>
      </c>
    </row>
    <row r="412" spans="1:14" x14ac:dyDescent="0.3">
      <c r="A412" s="3">
        <v>409</v>
      </c>
      <c r="B412" s="13" t="s">
        <v>422</v>
      </c>
      <c r="C412" s="6">
        <f>+'JULIO ORD'!C412</f>
        <v>1716959.57</v>
      </c>
      <c r="D412" s="6">
        <f>+'JULIO ORD'!D412</f>
        <v>298102.44</v>
      </c>
      <c r="E412" s="6">
        <f>+'JULIO ORD'!E412</f>
        <v>20365.11</v>
      </c>
      <c r="F412" s="6">
        <f>+'JULIO ORD'!F412+'2DO AJT TRIM FOFIR 24'!C412</f>
        <v>503363.45999999996</v>
      </c>
      <c r="G412" s="6">
        <f>+'JULIO ORD'!G412</f>
        <v>21980.799999999999</v>
      </c>
      <c r="H412" s="6">
        <f>+'JULIO ORD'!H412</f>
        <v>21689.97</v>
      </c>
      <c r="I412" s="6">
        <f>+'JULIO ORD'!I412</f>
        <v>51373.83</v>
      </c>
      <c r="J412" s="6">
        <f>+'JULIO ORD'!J412</f>
        <v>1323.82</v>
      </c>
      <c r="K412" s="6">
        <f>+'JULIO ORD'!K412</f>
        <v>3245.66</v>
      </c>
      <c r="L412" s="6">
        <f>+'JULIO ORD'!L412</f>
        <v>0</v>
      </c>
      <c r="M412" s="6">
        <f>+'JULIO ORD'!M412</f>
        <v>0</v>
      </c>
      <c r="N412" s="15">
        <f t="shared" si="6"/>
        <v>2638404.66</v>
      </c>
    </row>
    <row r="413" spans="1:14" x14ac:dyDescent="0.3">
      <c r="A413" s="3">
        <v>410</v>
      </c>
      <c r="B413" s="13" t="s">
        <v>423</v>
      </c>
      <c r="C413" s="6">
        <f>+'JULIO ORD'!C413</f>
        <v>270482.46999999997</v>
      </c>
      <c r="D413" s="6">
        <f>+'JULIO ORD'!D413</f>
        <v>133857.16</v>
      </c>
      <c r="E413" s="6">
        <f>+'JULIO ORD'!E413</f>
        <v>3929.75</v>
      </c>
      <c r="F413" s="6">
        <f>+'JULIO ORD'!F413+'2DO AJT TRIM FOFIR 24'!C413</f>
        <v>45202.490000000005</v>
      </c>
      <c r="G413" s="6">
        <f>+'JULIO ORD'!G413</f>
        <v>8683.0300000000007</v>
      </c>
      <c r="H413" s="6">
        <f>+'JULIO ORD'!H413</f>
        <v>2249.59</v>
      </c>
      <c r="I413" s="6">
        <f>+'JULIO ORD'!I413</f>
        <v>6751.89</v>
      </c>
      <c r="J413" s="6">
        <f>+'JULIO ORD'!J413</f>
        <v>700.3</v>
      </c>
      <c r="K413" s="6">
        <f>+'JULIO ORD'!K413</f>
        <v>241.65</v>
      </c>
      <c r="L413" s="6">
        <f>+'JULIO ORD'!L413</f>
        <v>9869</v>
      </c>
      <c r="M413" s="6">
        <f>+'JULIO ORD'!M413</f>
        <v>0</v>
      </c>
      <c r="N413" s="15">
        <f t="shared" si="6"/>
        <v>481967.33000000007</v>
      </c>
    </row>
    <row r="414" spans="1:14" x14ac:dyDescent="0.3">
      <c r="A414" s="3">
        <v>411</v>
      </c>
      <c r="B414" s="13" t="s">
        <v>424</v>
      </c>
      <c r="C414" s="6">
        <f>+'JULIO ORD'!C414</f>
        <v>106805.75999999999</v>
      </c>
      <c r="D414" s="6">
        <f>+'JULIO ORD'!D414</f>
        <v>58470.83</v>
      </c>
      <c r="E414" s="6">
        <f>+'JULIO ORD'!E414</f>
        <v>1695.79</v>
      </c>
      <c r="F414" s="6">
        <f>+'JULIO ORD'!F414+'2DO AJT TRIM FOFIR 24'!C414</f>
        <v>13288.66</v>
      </c>
      <c r="G414" s="6">
        <f>+'JULIO ORD'!G414</f>
        <v>2275.9899999999998</v>
      </c>
      <c r="H414" s="6">
        <f>+'JULIO ORD'!H414</f>
        <v>728.66</v>
      </c>
      <c r="I414" s="6">
        <f>+'JULIO ORD'!I414</f>
        <v>1718.59</v>
      </c>
      <c r="J414" s="6">
        <f>+'JULIO ORD'!J414</f>
        <v>315.25</v>
      </c>
      <c r="K414" s="6">
        <f>+'JULIO ORD'!K414</f>
        <v>58.38</v>
      </c>
      <c r="L414" s="6">
        <f>+'JULIO ORD'!L414</f>
        <v>0</v>
      </c>
      <c r="M414" s="6">
        <f>+'JULIO ORD'!M414</f>
        <v>0</v>
      </c>
      <c r="N414" s="15">
        <f t="shared" si="6"/>
        <v>185357.91</v>
      </c>
    </row>
    <row r="415" spans="1:14" x14ac:dyDescent="0.3">
      <c r="A415" s="3">
        <v>412</v>
      </c>
      <c r="B415" s="13" t="s">
        <v>425</v>
      </c>
      <c r="C415" s="6">
        <f>+'JULIO ORD'!C415</f>
        <v>327060.09000000003</v>
      </c>
      <c r="D415" s="6">
        <f>+'JULIO ORD'!D415</f>
        <v>67811.199999999997</v>
      </c>
      <c r="E415" s="6">
        <f>+'JULIO ORD'!E415</f>
        <v>3991.99</v>
      </c>
      <c r="F415" s="6">
        <f>+'JULIO ORD'!F415+'2DO AJT TRIM FOFIR 24'!C415</f>
        <v>47036.090000000004</v>
      </c>
      <c r="G415" s="6">
        <f>+'JULIO ORD'!G415</f>
        <v>8194.35</v>
      </c>
      <c r="H415" s="6">
        <f>+'JULIO ORD'!H415</f>
        <v>2455.3200000000002</v>
      </c>
      <c r="I415" s="6">
        <f>+'JULIO ORD'!I415</f>
        <v>6537.18</v>
      </c>
      <c r="J415" s="6">
        <f>+'JULIO ORD'!J415</f>
        <v>634.19000000000005</v>
      </c>
      <c r="K415" s="6">
        <f>+'JULIO ORD'!K415</f>
        <v>244.79</v>
      </c>
      <c r="L415" s="6">
        <f>+'JULIO ORD'!L415</f>
        <v>22279</v>
      </c>
      <c r="M415" s="6">
        <f>+'JULIO ORD'!M415</f>
        <v>0</v>
      </c>
      <c r="N415" s="15">
        <f t="shared" si="6"/>
        <v>486244.2</v>
      </c>
    </row>
    <row r="416" spans="1:14" x14ac:dyDescent="0.3">
      <c r="A416" s="3">
        <v>413</v>
      </c>
      <c r="B416" s="13" t="s">
        <v>426</v>
      </c>
      <c r="C416" s="6">
        <f>+'JULIO ORD'!C416</f>
        <v>17617203.789999999</v>
      </c>
      <c r="D416" s="6">
        <f>+'JULIO ORD'!D416</f>
        <v>2804571.07</v>
      </c>
      <c r="E416" s="6">
        <f>+'JULIO ORD'!E416</f>
        <v>202732.7</v>
      </c>
      <c r="F416" s="6">
        <f>+'JULIO ORD'!F416+'2DO AJT TRIM FOFIR 24'!C416</f>
        <v>4739900.5</v>
      </c>
      <c r="G416" s="6">
        <f>+'JULIO ORD'!G416</f>
        <v>127270.42</v>
      </c>
      <c r="H416" s="6">
        <f>+'JULIO ORD'!H416</f>
        <v>208202.47</v>
      </c>
      <c r="I416" s="6">
        <f>+'JULIO ORD'!I416</f>
        <v>444259.86</v>
      </c>
      <c r="J416" s="6">
        <f>+'JULIO ORD'!J416</f>
        <v>19380.169999999998</v>
      </c>
      <c r="K416" s="6">
        <f>+'JULIO ORD'!K416</f>
        <v>30246.55</v>
      </c>
      <c r="L416" s="6">
        <f>+'JULIO ORD'!L416</f>
        <v>3257966</v>
      </c>
      <c r="M416" s="6">
        <f>+'JULIO ORD'!M416</f>
        <v>0</v>
      </c>
      <c r="N416" s="15">
        <f t="shared" si="6"/>
        <v>29451733.530000001</v>
      </c>
    </row>
    <row r="417" spans="1:14" x14ac:dyDescent="0.3">
      <c r="A417" s="3">
        <v>414</v>
      </c>
      <c r="B417" s="13" t="s">
        <v>427</v>
      </c>
      <c r="C417" s="6">
        <f>+'JULIO ORD'!C417</f>
        <v>727221.17</v>
      </c>
      <c r="D417" s="6">
        <f>+'JULIO ORD'!D417</f>
        <v>355486.6</v>
      </c>
      <c r="E417" s="6">
        <f>+'JULIO ORD'!E417</f>
        <v>9348.6200000000008</v>
      </c>
      <c r="F417" s="6">
        <f>+'JULIO ORD'!F417+'2DO AJT TRIM FOFIR 24'!C417</f>
        <v>143208.65</v>
      </c>
      <c r="G417" s="6">
        <f>+'JULIO ORD'!G417</f>
        <v>30475.95</v>
      </c>
      <c r="H417" s="6">
        <f>+'JULIO ORD'!H417</f>
        <v>6790.03</v>
      </c>
      <c r="I417" s="6">
        <f>+'JULIO ORD'!I417</f>
        <v>23487.53</v>
      </c>
      <c r="J417" s="6">
        <f>+'JULIO ORD'!J417</f>
        <v>1336.35</v>
      </c>
      <c r="K417" s="6">
        <f>+'JULIO ORD'!K417</f>
        <v>831.98</v>
      </c>
      <c r="L417" s="6">
        <f>+'JULIO ORD'!L417</f>
        <v>0</v>
      </c>
      <c r="M417" s="6">
        <f>+'JULIO ORD'!M417</f>
        <v>0</v>
      </c>
      <c r="N417" s="15">
        <f t="shared" si="6"/>
        <v>1298186.8800000001</v>
      </c>
    </row>
    <row r="418" spans="1:14" x14ac:dyDescent="0.3">
      <c r="A418" s="3">
        <v>415</v>
      </c>
      <c r="B418" s="13" t="s">
        <v>428</v>
      </c>
      <c r="C418" s="6">
        <f>+'JULIO ORD'!C418</f>
        <v>318033.32</v>
      </c>
      <c r="D418" s="6">
        <f>+'JULIO ORD'!D418</f>
        <v>104680.26</v>
      </c>
      <c r="E418" s="6">
        <f>+'JULIO ORD'!E418</f>
        <v>4390.8500000000004</v>
      </c>
      <c r="F418" s="6">
        <f>+'JULIO ORD'!F418+'2DO AJT TRIM FOFIR 24'!C418</f>
        <v>56690.520000000004</v>
      </c>
      <c r="G418" s="6">
        <f>+'JULIO ORD'!G418</f>
        <v>12400.12</v>
      </c>
      <c r="H418" s="6">
        <f>+'JULIO ORD'!H418</f>
        <v>2762.82</v>
      </c>
      <c r="I418" s="6">
        <f>+'JULIO ORD'!I418</f>
        <v>9238.56</v>
      </c>
      <c r="J418" s="6">
        <f>+'JULIO ORD'!J418</f>
        <v>685.6</v>
      </c>
      <c r="K418" s="6">
        <f>+'JULIO ORD'!K418</f>
        <v>314.07</v>
      </c>
      <c r="L418" s="6">
        <f>+'JULIO ORD'!L418</f>
        <v>0</v>
      </c>
      <c r="M418" s="6">
        <f>+'JULIO ORD'!M418</f>
        <v>0</v>
      </c>
      <c r="N418" s="15">
        <f t="shared" si="6"/>
        <v>509196.12</v>
      </c>
    </row>
    <row r="419" spans="1:14" x14ac:dyDescent="0.3">
      <c r="A419" s="3">
        <v>416</v>
      </c>
      <c r="B419" s="13" t="s">
        <v>429</v>
      </c>
      <c r="C419" s="6">
        <f>+'JULIO ORD'!C419</f>
        <v>109130.16</v>
      </c>
      <c r="D419" s="6">
        <f>+'JULIO ORD'!D419</f>
        <v>54639.44</v>
      </c>
      <c r="E419" s="6">
        <f>+'JULIO ORD'!E419</f>
        <v>1788.64</v>
      </c>
      <c r="F419" s="6">
        <f>+'JULIO ORD'!F419+'2DO AJT TRIM FOFIR 24'!C419</f>
        <v>12428.78</v>
      </c>
      <c r="G419" s="6">
        <f>+'JULIO ORD'!G419</f>
        <v>1184.83</v>
      </c>
      <c r="H419" s="6">
        <f>+'JULIO ORD'!H419</f>
        <v>705.11</v>
      </c>
      <c r="I419" s="6">
        <f>+'JULIO ORD'!I419</f>
        <v>1135.9000000000001</v>
      </c>
      <c r="J419" s="6">
        <f>+'JULIO ORD'!J419</f>
        <v>342.72</v>
      </c>
      <c r="K419" s="6">
        <f>+'JULIO ORD'!K419</f>
        <v>50.05</v>
      </c>
      <c r="L419" s="6">
        <f>+'JULIO ORD'!L419</f>
        <v>0</v>
      </c>
      <c r="M419" s="6">
        <f>+'JULIO ORD'!M419</f>
        <v>0</v>
      </c>
      <c r="N419" s="15">
        <f t="shared" si="6"/>
        <v>181405.62999999998</v>
      </c>
    </row>
    <row r="420" spans="1:14" x14ac:dyDescent="0.3">
      <c r="A420" s="3">
        <v>417</v>
      </c>
      <c r="B420" s="13" t="s">
        <v>430</v>
      </c>
      <c r="C420" s="6">
        <f>+'JULIO ORD'!C420</f>
        <v>654678.55000000005</v>
      </c>
      <c r="D420" s="6">
        <f>+'JULIO ORD'!D420</f>
        <v>276005.8</v>
      </c>
      <c r="E420" s="6">
        <f>+'JULIO ORD'!E420</f>
        <v>8741.18</v>
      </c>
      <c r="F420" s="6">
        <f>+'JULIO ORD'!F420+'2DO AJT TRIM FOFIR 24'!C420</f>
        <v>116580.15</v>
      </c>
      <c r="G420" s="6">
        <f>+'JULIO ORD'!G420</f>
        <v>24793.73</v>
      </c>
      <c r="H420" s="6">
        <f>+'JULIO ORD'!H420</f>
        <v>5691.14</v>
      </c>
      <c r="I420" s="6">
        <f>+'JULIO ORD'!I420</f>
        <v>18687.240000000002</v>
      </c>
      <c r="J420" s="6">
        <f>+'JULIO ORD'!J420</f>
        <v>1410.62</v>
      </c>
      <c r="K420" s="6">
        <f>+'JULIO ORD'!K420</f>
        <v>650.52</v>
      </c>
      <c r="L420" s="6">
        <f>+'JULIO ORD'!L420</f>
        <v>0</v>
      </c>
      <c r="M420" s="6">
        <f>+'JULIO ORD'!M420</f>
        <v>9759.49</v>
      </c>
      <c r="N420" s="15">
        <f t="shared" si="6"/>
        <v>1116998.4200000002</v>
      </c>
    </row>
    <row r="421" spans="1:14" x14ac:dyDescent="0.3">
      <c r="A421" s="3">
        <v>418</v>
      </c>
      <c r="B421" s="13" t="s">
        <v>431</v>
      </c>
      <c r="C421" s="6">
        <f>+'JULIO ORD'!C421</f>
        <v>725472.61</v>
      </c>
      <c r="D421" s="6">
        <f>+'JULIO ORD'!D421</f>
        <v>243906.11</v>
      </c>
      <c r="E421" s="6">
        <f>+'JULIO ORD'!E421</f>
        <v>9384.82</v>
      </c>
      <c r="F421" s="6">
        <f>+'JULIO ORD'!F421+'2DO AJT TRIM FOFIR 24'!C421</f>
        <v>152037.66</v>
      </c>
      <c r="G421" s="6">
        <f>+'JULIO ORD'!G421</f>
        <v>29491.21</v>
      </c>
      <c r="H421" s="6">
        <f>+'JULIO ORD'!H421</f>
        <v>7122.48</v>
      </c>
      <c r="I421" s="6">
        <f>+'JULIO ORD'!I421</f>
        <v>24115.87</v>
      </c>
      <c r="J421" s="6">
        <f>+'JULIO ORD'!J421</f>
        <v>1714.85</v>
      </c>
      <c r="K421" s="6">
        <f>+'JULIO ORD'!K421</f>
        <v>902.12</v>
      </c>
      <c r="L421" s="6">
        <f>+'JULIO ORD'!L421</f>
        <v>0</v>
      </c>
      <c r="M421" s="6">
        <f>+'JULIO ORD'!M421</f>
        <v>0</v>
      </c>
      <c r="N421" s="15">
        <f t="shared" si="6"/>
        <v>1194147.7300000002</v>
      </c>
    </row>
    <row r="422" spans="1:14" x14ac:dyDescent="0.3">
      <c r="A422" s="3">
        <v>419</v>
      </c>
      <c r="B422" s="13" t="s">
        <v>432</v>
      </c>
      <c r="C422" s="6">
        <f>+'JULIO ORD'!C422</f>
        <v>108230.9</v>
      </c>
      <c r="D422" s="6">
        <f>+'JULIO ORD'!D422</f>
        <v>53397.68</v>
      </c>
      <c r="E422" s="6">
        <f>+'JULIO ORD'!E422</f>
        <v>1681.86</v>
      </c>
      <c r="F422" s="6">
        <f>+'JULIO ORD'!F422+'2DO AJT TRIM FOFIR 24'!C422</f>
        <v>14510.220000000001</v>
      </c>
      <c r="G422" s="6">
        <f>+'JULIO ORD'!G422</f>
        <v>1482.86</v>
      </c>
      <c r="H422" s="6">
        <f>+'JULIO ORD'!H422</f>
        <v>775.59</v>
      </c>
      <c r="I422" s="6">
        <f>+'JULIO ORD'!I422</f>
        <v>1503.08</v>
      </c>
      <c r="J422" s="6">
        <f>+'JULIO ORD'!J422</f>
        <v>314.24</v>
      </c>
      <c r="K422" s="6">
        <f>+'JULIO ORD'!K422</f>
        <v>67.72</v>
      </c>
      <c r="L422" s="6">
        <f>+'JULIO ORD'!L422</f>
        <v>0</v>
      </c>
      <c r="M422" s="6">
        <f>+'JULIO ORD'!M422</f>
        <v>0</v>
      </c>
      <c r="N422" s="15">
        <f t="shared" si="6"/>
        <v>181964.14999999994</v>
      </c>
    </row>
    <row r="423" spans="1:14" x14ac:dyDescent="0.3">
      <c r="A423" s="3">
        <v>420</v>
      </c>
      <c r="B423" s="13" t="s">
        <v>433</v>
      </c>
      <c r="C423" s="6">
        <f>+'JULIO ORD'!C423</f>
        <v>176565.44</v>
      </c>
      <c r="D423" s="6">
        <f>+'JULIO ORD'!D423</f>
        <v>47883.4</v>
      </c>
      <c r="E423" s="6">
        <f>+'JULIO ORD'!E423</f>
        <v>2526.9899999999998</v>
      </c>
      <c r="F423" s="6">
        <f>+'JULIO ORD'!F423+'2DO AJT TRIM FOFIR 24'!C423</f>
        <v>24426.3</v>
      </c>
      <c r="G423" s="6">
        <f>+'JULIO ORD'!G423</f>
        <v>4335</v>
      </c>
      <c r="H423" s="6">
        <f>+'JULIO ORD'!H423</f>
        <v>1293.25</v>
      </c>
      <c r="I423" s="6">
        <f>+'JULIO ORD'!I423</f>
        <v>3327.55</v>
      </c>
      <c r="J423" s="6">
        <f>+'JULIO ORD'!J423</f>
        <v>473.09</v>
      </c>
      <c r="K423" s="6">
        <f>+'JULIO ORD'!K423</f>
        <v>119.55</v>
      </c>
      <c r="L423" s="6">
        <f>+'JULIO ORD'!L423</f>
        <v>0</v>
      </c>
      <c r="M423" s="6">
        <f>+'JULIO ORD'!M423</f>
        <v>0</v>
      </c>
      <c r="N423" s="15">
        <f t="shared" si="6"/>
        <v>260950.56999999995</v>
      </c>
    </row>
    <row r="424" spans="1:14" x14ac:dyDescent="0.3">
      <c r="A424" s="3">
        <v>421</v>
      </c>
      <c r="B424" s="13" t="s">
        <v>434</v>
      </c>
      <c r="C424" s="6">
        <f>+'JULIO ORD'!C424</f>
        <v>570800.27</v>
      </c>
      <c r="D424" s="6">
        <f>+'JULIO ORD'!D424</f>
        <v>197163.7</v>
      </c>
      <c r="E424" s="6">
        <f>+'JULIO ORD'!E424</f>
        <v>7983.46</v>
      </c>
      <c r="F424" s="6">
        <f>+'JULIO ORD'!F424+'2DO AJT TRIM FOFIR 24'!C424</f>
        <v>97986.4</v>
      </c>
      <c r="G424" s="6">
        <f>+'JULIO ORD'!G424</f>
        <v>11790.98</v>
      </c>
      <c r="H424" s="6">
        <f>+'JULIO ORD'!H424</f>
        <v>4836.3900000000003</v>
      </c>
      <c r="I424" s="6">
        <f>+'JULIO ORD'!I424</f>
        <v>11878.37</v>
      </c>
      <c r="J424" s="6">
        <f>+'JULIO ORD'!J424</f>
        <v>1372.58</v>
      </c>
      <c r="K424" s="6">
        <f>+'JULIO ORD'!K424</f>
        <v>534.20000000000005</v>
      </c>
      <c r="L424" s="6">
        <f>+'JULIO ORD'!L424</f>
        <v>0</v>
      </c>
      <c r="M424" s="6">
        <f>+'JULIO ORD'!M424</f>
        <v>0</v>
      </c>
      <c r="N424" s="15">
        <f t="shared" si="6"/>
        <v>904346.34999999986</v>
      </c>
    </row>
    <row r="425" spans="1:14" x14ac:dyDescent="0.3">
      <c r="A425" s="3">
        <v>422</v>
      </c>
      <c r="B425" s="13" t="s">
        <v>435</v>
      </c>
      <c r="C425" s="6">
        <f>+'JULIO ORD'!C425</f>
        <v>121485.68</v>
      </c>
      <c r="D425" s="6">
        <f>+'JULIO ORD'!D425</f>
        <v>48799.49</v>
      </c>
      <c r="E425" s="6">
        <f>+'JULIO ORD'!E425</f>
        <v>1717.99</v>
      </c>
      <c r="F425" s="6">
        <f>+'JULIO ORD'!F425+'2DO AJT TRIM FOFIR 24'!C425</f>
        <v>15130.15</v>
      </c>
      <c r="G425" s="6">
        <f>+'JULIO ORD'!G425</f>
        <v>1518.28</v>
      </c>
      <c r="H425" s="6">
        <f>+'JULIO ORD'!H425</f>
        <v>830.89</v>
      </c>
      <c r="I425" s="6">
        <f>+'JULIO ORD'!I425</f>
        <v>1539.54</v>
      </c>
      <c r="J425" s="6">
        <f>+'JULIO ORD'!J425</f>
        <v>310.45</v>
      </c>
      <c r="K425" s="6">
        <f>+'JULIO ORD'!K425</f>
        <v>69.64</v>
      </c>
      <c r="L425" s="6">
        <f>+'JULIO ORD'!L425</f>
        <v>1732</v>
      </c>
      <c r="M425" s="6">
        <f>+'JULIO ORD'!M425</f>
        <v>0</v>
      </c>
      <c r="N425" s="15">
        <f t="shared" si="6"/>
        <v>193134.11000000002</v>
      </c>
    </row>
    <row r="426" spans="1:14" x14ac:dyDescent="0.3">
      <c r="A426" s="3">
        <v>423</v>
      </c>
      <c r="B426" s="13" t="s">
        <v>436</v>
      </c>
      <c r="C426" s="6">
        <f>+'JULIO ORD'!C426</f>
        <v>85450.36</v>
      </c>
      <c r="D426" s="6">
        <f>+'JULIO ORD'!D426</f>
        <v>33411.199999999997</v>
      </c>
      <c r="E426" s="6">
        <f>+'JULIO ORD'!E426</f>
        <v>1421.97</v>
      </c>
      <c r="F426" s="6">
        <f>+'JULIO ORD'!F426+'2DO AJT TRIM FOFIR 24'!C426</f>
        <v>8327.35</v>
      </c>
      <c r="G426" s="6">
        <f>+'JULIO ORD'!G426</f>
        <v>1157.01</v>
      </c>
      <c r="H426" s="6">
        <f>+'JULIO ORD'!H426</f>
        <v>503.76</v>
      </c>
      <c r="I426" s="6">
        <f>+'JULIO ORD'!I426</f>
        <v>845.37</v>
      </c>
      <c r="J426" s="6">
        <f>+'JULIO ORD'!J426</f>
        <v>284.44</v>
      </c>
      <c r="K426" s="6">
        <f>+'JULIO ORD'!K426</f>
        <v>28.19</v>
      </c>
      <c r="L426" s="6">
        <f>+'JULIO ORD'!L426</f>
        <v>377</v>
      </c>
      <c r="M426" s="6">
        <f>+'JULIO ORD'!M426</f>
        <v>0</v>
      </c>
      <c r="N426" s="15">
        <f t="shared" si="6"/>
        <v>131806.65</v>
      </c>
    </row>
    <row r="427" spans="1:14" x14ac:dyDescent="0.3">
      <c r="A427" s="3">
        <v>424</v>
      </c>
      <c r="B427" s="13" t="s">
        <v>437</v>
      </c>
      <c r="C427" s="6">
        <f>+'JULIO ORD'!C427</f>
        <v>296760.71000000002</v>
      </c>
      <c r="D427" s="6">
        <f>+'JULIO ORD'!D427</f>
        <v>195644.55</v>
      </c>
      <c r="E427" s="6">
        <f>+'JULIO ORD'!E427</f>
        <v>4275.99</v>
      </c>
      <c r="F427" s="6">
        <f>+'JULIO ORD'!F427+'2DO AJT TRIM FOFIR 24'!C427</f>
        <v>46274.9</v>
      </c>
      <c r="G427" s="6">
        <f>+'JULIO ORD'!G427</f>
        <v>9791.3799999999992</v>
      </c>
      <c r="H427" s="6">
        <f>+'JULIO ORD'!H427</f>
        <v>2349.8200000000002</v>
      </c>
      <c r="I427" s="6">
        <f>+'JULIO ORD'!I427</f>
        <v>7128.87</v>
      </c>
      <c r="J427" s="6">
        <f>+'JULIO ORD'!J427</f>
        <v>724.98</v>
      </c>
      <c r="K427" s="6">
        <f>+'JULIO ORD'!K427</f>
        <v>239.96</v>
      </c>
      <c r="L427" s="6">
        <f>+'JULIO ORD'!L427</f>
        <v>0</v>
      </c>
      <c r="M427" s="6">
        <f>+'JULIO ORD'!M427</f>
        <v>0</v>
      </c>
      <c r="N427" s="15">
        <f t="shared" si="6"/>
        <v>563191.15999999992</v>
      </c>
    </row>
    <row r="428" spans="1:14" x14ac:dyDescent="0.3">
      <c r="A428" s="3">
        <v>425</v>
      </c>
      <c r="B428" s="13" t="s">
        <v>438</v>
      </c>
      <c r="C428" s="6">
        <f>+'JULIO ORD'!C428</f>
        <v>256389.41</v>
      </c>
      <c r="D428" s="6">
        <f>+'JULIO ORD'!D428</f>
        <v>91320.74</v>
      </c>
      <c r="E428" s="6">
        <f>+'JULIO ORD'!E428</f>
        <v>3466.95</v>
      </c>
      <c r="F428" s="6">
        <f>+'JULIO ORD'!F428+'2DO AJT TRIM FOFIR 24'!C428</f>
        <v>45731.05</v>
      </c>
      <c r="G428" s="6">
        <f>+'JULIO ORD'!G428</f>
        <v>5270.64</v>
      </c>
      <c r="H428" s="6">
        <f>+'JULIO ORD'!H428</f>
        <v>2228.54</v>
      </c>
      <c r="I428" s="6">
        <f>+'JULIO ORD'!I428</f>
        <v>5470.78</v>
      </c>
      <c r="J428" s="6">
        <f>+'JULIO ORD'!J428</f>
        <v>530.01</v>
      </c>
      <c r="K428" s="6">
        <f>+'JULIO ORD'!K428</f>
        <v>254.45</v>
      </c>
      <c r="L428" s="6">
        <f>+'JULIO ORD'!L428</f>
        <v>8951</v>
      </c>
      <c r="M428" s="6">
        <f>+'JULIO ORD'!M428</f>
        <v>0</v>
      </c>
      <c r="N428" s="15">
        <f t="shared" si="6"/>
        <v>419613.57000000007</v>
      </c>
    </row>
    <row r="429" spans="1:14" x14ac:dyDescent="0.3">
      <c r="A429" s="3">
        <v>426</v>
      </c>
      <c r="B429" s="13" t="s">
        <v>439</v>
      </c>
      <c r="C429" s="6">
        <f>+'JULIO ORD'!C429</f>
        <v>562149.89</v>
      </c>
      <c r="D429" s="6">
        <f>+'JULIO ORD'!D429</f>
        <v>73971.8</v>
      </c>
      <c r="E429" s="6">
        <f>+'JULIO ORD'!E429</f>
        <v>7637.95</v>
      </c>
      <c r="F429" s="6">
        <f>+'JULIO ORD'!F429+'2DO AJT TRIM FOFIR 24'!C429</f>
        <v>103765.12</v>
      </c>
      <c r="G429" s="6">
        <f>+'JULIO ORD'!G429</f>
        <v>23373.11</v>
      </c>
      <c r="H429" s="6">
        <f>+'JULIO ORD'!H429</f>
        <v>5005.4399999999996</v>
      </c>
      <c r="I429" s="6">
        <f>+'JULIO ORD'!I429</f>
        <v>17068.080000000002</v>
      </c>
      <c r="J429" s="6">
        <f>+'JULIO ORD'!J429</f>
        <v>1140.77</v>
      </c>
      <c r="K429" s="6">
        <f>+'JULIO ORD'!K429</f>
        <v>583.95000000000005</v>
      </c>
      <c r="L429" s="6">
        <f>+'JULIO ORD'!L429</f>
        <v>13839</v>
      </c>
      <c r="M429" s="6">
        <f>+'JULIO ORD'!M429</f>
        <v>0</v>
      </c>
      <c r="N429" s="15">
        <f t="shared" si="6"/>
        <v>808535.10999999987</v>
      </c>
    </row>
    <row r="430" spans="1:14" x14ac:dyDescent="0.3">
      <c r="A430" s="3">
        <v>427</v>
      </c>
      <c r="B430" s="13" t="s">
        <v>440</v>
      </c>
      <c r="C430" s="6">
        <f>+'JULIO ORD'!C430</f>
        <v>915951.61</v>
      </c>
      <c r="D430" s="6">
        <f>+'JULIO ORD'!D430</f>
        <v>149361.19</v>
      </c>
      <c r="E430" s="6">
        <f>+'JULIO ORD'!E430</f>
        <v>11519.65</v>
      </c>
      <c r="F430" s="6">
        <f>+'JULIO ORD'!F430+'2DO AJT TRIM FOFIR 24'!C430</f>
        <v>193501.28000000003</v>
      </c>
      <c r="G430" s="6">
        <f>+'JULIO ORD'!G430</f>
        <v>42386.45</v>
      </c>
      <c r="H430" s="6">
        <f>+'JULIO ORD'!H430</f>
        <v>9005.6299999999992</v>
      </c>
      <c r="I430" s="6">
        <f>+'JULIO ORD'!I430</f>
        <v>32622.01</v>
      </c>
      <c r="J430" s="6">
        <f>+'JULIO ORD'!J430</f>
        <v>1549.16</v>
      </c>
      <c r="K430" s="6">
        <f>+'JULIO ORD'!K430</f>
        <v>1151.74</v>
      </c>
      <c r="L430" s="6">
        <f>+'JULIO ORD'!L430</f>
        <v>0</v>
      </c>
      <c r="M430" s="6">
        <f>+'JULIO ORD'!M430</f>
        <v>0</v>
      </c>
      <c r="N430" s="15">
        <f t="shared" si="6"/>
        <v>1357048.7199999997</v>
      </c>
    </row>
    <row r="431" spans="1:14" x14ac:dyDescent="0.3">
      <c r="A431" s="3">
        <v>428</v>
      </c>
      <c r="B431" s="13" t="s">
        <v>441</v>
      </c>
      <c r="C431" s="6">
        <f>+'JULIO ORD'!C431</f>
        <v>182055.91</v>
      </c>
      <c r="D431" s="6">
        <f>+'JULIO ORD'!D431</f>
        <v>54904</v>
      </c>
      <c r="E431" s="6">
        <f>+'JULIO ORD'!E431</f>
        <v>2743.75</v>
      </c>
      <c r="F431" s="6">
        <f>+'JULIO ORD'!F431+'2DO AJT TRIM FOFIR 24'!C431</f>
        <v>28079.64</v>
      </c>
      <c r="G431" s="6">
        <f>+'JULIO ORD'!G431</f>
        <v>5737.31</v>
      </c>
      <c r="H431" s="6">
        <f>+'JULIO ORD'!H431</f>
        <v>1429.29</v>
      </c>
      <c r="I431" s="6">
        <f>+'JULIO ORD'!I431</f>
        <v>4209.79</v>
      </c>
      <c r="J431" s="6">
        <f>+'JULIO ORD'!J431</f>
        <v>466.68</v>
      </c>
      <c r="K431" s="6">
        <f>+'JULIO ORD'!K431</f>
        <v>143.01</v>
      </c>
      <c r="L431" s="6">
        <f>+'JULIO ORD'!L431</f>
        <v>0</v>
      </c>
      <c r="M431" s="6">
        <f>+'JULIO ORD'!M431</f>
        <v>0</v>
      </c>
      <c r="N431" s="15">
        <f t="shared" si="6"/>
        <v>279769.37999999995</v>
      </c>
    </row>
    <row r="432" spans="1:14" x14ac:dyDescent="0.3">
      <c r="A432" s="3">
        <v>429</v>
      </c>
      <c r="B432" s="13" t="s">
        <v>442</v>
      </c>
      <c r="C432" s="6">
        <f>+'JULIO ORD'!C432</f>
        <v>153024.62</v>
      </c>
      <c r="D432" s="6">
        <f>+'JULIO ORD'!D432</f>
        <v>51182</v>
      </c>
      <c r="E432" s="6">
        <f>+'JULIO ORD'!E432</f>
        <v>2378.4699999999998</v>
      </c>
      <c r="F432" s="6">
        <f>+'JULIO ORD'!F432+'2DO AJT TRIM FOFIR 24'!C432</f>
        <v>20286.949999999997</v>
      </c>
      <c r="G432" s="6">
        <f>+'JULIO ORD'!G432</f>
        <v>3897.49</v>
      </c>
      <c r="H432" s="6">
        <f>+'JULIO ORD'!H432</f>
        <v>1088.18</v>
      </c>
      <c r="I432" s="6">
        <f>+'JULIO ORD'!I432</f>
        <v>2824.32</v>
      </c>
      <c r="J432" s="6">
        <f>+'JULIO ORD'!J432</f>
        <v>442.9</v>
      </c>
      <c r="K432" s="6">
        <f>+'JULIO ORD'!K432</f>
        <v>93.97</v>
      </c>
      <c r="L432" s="6">
        <f>+'JULIO ORD'!L432</f>
        <v>7226</v>
      </c>
      <c r="M432" s="6">
        <f>+'JULIO ORD'!M432</f>
        <v>0</v>
      </c>
      <c r="N432" s="15">
        <f t="shared" si="6"/>
        <v>242444.89999999997</v>
      </c>
    </row>
    <row r="433" spans="1:14" x14ac:dyDescent="0.3">
      <c r="A433" s="3">
        <v>430</v>
      </c>
      <c r="B433" s="13" t="s">
        <v>443</v>
      </c>
      <c r="C433" s="6">
        <f>+'JULIO ORD'!C433</f>
        <v>79359.94</v>
      </c>
      <c r="D433" s="6">
        <f>+'JULIO ORD'!D433</f>
        <v>46195.61</v>
      </c>
      <c r="E433" s="6">
        <f>+'JULIO ORD'!E433</f>
        <v>1330.46</v>
      </c>
      <c r="F433" s="6">
        <f>+'JULIO ORD'!F433+'2DO AJT TRIM FOFIR 24'!C433</f>
        <v>7163.9500000000007</v>
      </c>
      <c r="G433" s="6">
        <f>+'JULIO ORD'!G433</f>
        <v>804.36</v>
      </c>
      <c r="H433" s="6">
        <f>+'JULIO ORD'!H433</f>
        <v>448.25</v>
      </c>
      <c r="I433" s="6">
        <f>+'JULIO ORD'!I433</f>
        <v>616.70000000000005</v>
      </c>
      <c r="J433" s="6">
        <f>+'JULIO ORD'!J433</f>
        <v>267.99</v>
      </c>
      <c r="K433" s="6">
        <f>+'JULIO ORD'!K433</f>
        <v>21.68</v>
      </c>
      <c r="L433" s="6">
        <f>+'JULIO ORD'!L433</f>
        <v>0</v>
      </c>
      <c r="M433" s="6">
        <f>+'JULIO ORD'!M433</f>
        <v>0</v>
      </c>
      <c r="N433" s="15">
        <f t="shared" si="6"/>
        <v>136208.94</v>
      </c>
    </row>
    <row r="434" spans="1:14" x14ac:dyDescent="0.3">
      <c r="A434" s="3">
        <v>431</v>
      </c>
      <c r="B434" s="13" t="s">
        <v>444</v>
      </c>
      <c r="C434" s="6">
        <f>+'JULIO ORD'!C434</f>
        <v>141694.82</v>
      </c>
      <c r="D434" s="6">
        <f>+'JULIO ORD'!D434</f>
        <v>66391.05</v>
      </c>
      <c r="E434" s="6">
        <f>+'JULIO ORD'!E434</f>
        <v>2027.92</v>
      </c>
      <c r="F434" s="6">
        <f>+'JULIO ORD'!F434+'2DO AJT TRIM FOFIR 24'!C434</f>
        <v>23139.58</v>
      </c>
      <c r="G434" s="6">
        <f>+'JULIO ORD'!G434</f>
        <v>4620.76</v>
      </c>
      <c r="H434" s="6">
        <f>+'JULIO ORD'!H434</f>
        <v>1157.54</v>
      </c>
      <c r="I434" s="6">
        <f>+'JULIO ORD'!I434</f>
        <v>3528.9</v>
      </c>
      <c r="J434" s="6">
        <f>+'JULIO ORD'!J434</f>
        <v>332.46</v>
      </c>
      <c r="K434" s="6">
        <f>+'JULIO ORD'!K434</f>
        <v>122.71</v>
      </c>
      <c r="L434" s="6">
        <f>+'JULIO ORD'!L434</f>
        <v>0</v>
      </c>
      <c r="M434" s="6">
        <f>+'JULIO ORD'!M434</f>
        <v>0</v>
      </c>
      <c r="N434" s="15">
        <f t="shared" si="6"/>
        <v>243015.74</v>
      </c>
    </row>
    <row r="435" spans="1:14" x14ac:dyDescent="0.3">
      <c r="A435" s="3">
        <v>432</v>
      </c>
      <c r="B435" s="13" t="s">
        <v>445</v>
      </c>
      <c r="C435" s="6">
        <f>+'JULIO ORD'!C435</f>
        <v>138443.76</v>
      </c>
      <c r="D435" s="6">
        <f>+'JULIO ORD'!D435</f>
        <v>56213.69</v>
      </c>
      <c r="E435" s="6">
        <f>+'JULIO ORD'!E435</f>
        <v>2145.2399999999998</v>
      </c>
      <c r="F435" s="6">
        <f>+'JULIO ORD'!F435+'2DO AJT TRIM FOFIR 24'!C435</f>
        <v>18888.690000000002</v>
      </c>
      <c r="G435" s="6">
        <f>+'JULIO ORD'!G435</f>
        <v>2267.48</v>
      </c>
      <c r="H435" s="6">
        <f>+'JULIO ORD'!H435</f>
        <v>1002.83</v>
      </c>
      <c r="I435" s="6">
        <f>+'JULIO ORD'!I435</f>
        <v>2110.7800000000002</v>
      </c>
      <c r="J435" s="6">
        <f>+'JULIO ORD'!J435</f>
        <v>395.96</v>
      </c>
      <c r="K435" s="6">
        <f>+'JULIO ORD'!K435</f>
        <v>89.19</v>
      </c>
      <c r="L435" s="6">
        <f>+'JULIO ORD'!L435</f>
        <v>3566</v>
      </c>
      <c r="M435" s="6">
        <f>+'JULIO ORD'!M435</f>
        <v>0</v>
      </c>
      <c r="N435" s="15">
        <f t="shared" si="6"/>
        <v>225123.62</v>
      </c>
    </row>
    <row r="436" spans="1:14" x14ac:dyDescent="0.3">
      <c r="A436" s="3">
        <v>433</v>
      </c>
      <c r="B436" s="13" t="s">
        <v>446</v>
      </c>
      <c r="C436" s="6">
        <f>+'JULIO ORD'!C436</f>
        <v>218430.01</v>
      </c>
      <c r="D436" s="6">
        <f>+'JULIO ORD'!D436</f>
        <v>48130.400000000001</v>
      </c>
      <c r="E436" s="6">
        <f>+'JULIO ORD'!E436</f>
        <v>3175.35</v>
      </c>
      <c r="F436" s="6">
        <f>+'JULIO ORD'!F436+'2DO AJT TRIM FOFIR 24'!C436</f>
        <v>36196.090000000004</v>
      </c>
      <c r="G436" s="6">
        <f>+'JULIO ORD'!G436</f>
        <v>7067.99</v>
      </c>
      <c r="H436" s="6">
        <f>+'JULIO ORD'!H436</f>
        <v>1802.22</v>
      </c>
      <c r="I436" s="6">
        <f>+'JULIO ORD'!I436</f>
        <v>5346.92</v>
      </c>
      <c r="J436" s="6">
        <f>+'JULIO ORD'!J436</f>
        <v>519.44000000000005</v>
      </c>
      <c r="K436" s="6">
        <f>+'JULIO ORD'!K436</f>
        <v>192.42</v>
      </c>
      <c r="L436" s="6">
        <f>+'JULIO ORD'!L436</f>
        <v>0</v>
      </c>
      <c r="M436" s="6">
        <f>+'JULIO ORD'!M436</f>
        <v>0</v>
      </c>
      <c r="N436" s="15">
        <f t="shared" si="6"/>
        <v>320860.83999999997</v>
      </c>
    </row>
    <row r="437" spans="1:14" x14ac:dyDescent="0.3">
      <c r="A437" s="3">
        <v>434</v>
      </c>
      <c r="B437" s="13" t="s">
        <v>447</v>
      </c>
      <c r="C437" s="6">
        <f>+'JULIO ORD'!C437</f>
        <v>315950.83</v>
      </c>
      <c r="D437" s="6">
        <f>+'JULIO ORD'!D437</f>
        <v>67451.8</v>
      </c>
      <c r="E437" s="6">
        <f>+'JULIO ORD'!E437</f>
        <v>4193.2299999999996</v>
      </c>
      <c r="F437" s="6">
        <f>+'JULIO ORD'!F437+'2DO AJT TRIM FOFIR 24'!C437</f>
        <v>48190.559999999998</v>
      </c>
      <c r="G437" s="6">
        <f>+'JULIO ORD'!G437</f>
        <v>10314.14</v>
      </c>
      <c r="H437" s="6">
        <f>+'JULIO ORD'!H437</f>
        <v>2468.34</v>
      </c>
      <c r="I437" s="6">
        <f>+'JULIO ORD'!I437</f>
        <v>7498.08</v>
      </c>
      <c r="J437" s="6">
        <f>+'JULIO ORD'!J437</f>
        <v>716.9</v>
      </c>
      <c r="K437" s="6">
        <f>+'JULIO ORD'!K437</f>
        <v>252.76</v>
      </c>
      <c r="L437" s="6">
        <f>+'JULIO ORD'!L437</f>
        <v>0</v>
      </c>
      <c r="M437" s="6">
        <f>+'JULIO ORD'!M437</f>
        <v>0</v>
      </c>
      <c r="N437" s="15">
        <f t="shared" si="6"/>
        <v>457036.64000000007</v>
      </c>
    </row>
    <row r="438" spans="1:14" x14ac:dyDescent="0.3">
      <c r="A438" s="3">
        <v>435</v>
      </c>
      <c r="B438" s="13" t="s">
        <v>448</v>
      </c>
      <c r="C438" s="6">
        <f>+'JULIO ORD'!C438</f>
        <v>275032.68</v>
      </c>
      <c r="D438" s="6">
        <f>+'JULIO ORD'!D438</f>
        <v>76513.73</v>
      </c>
      <c r="E438" s="6">
        <f>+'JULIO ORD'!E438</f>
        <v>3767.7</v>
      </c>
      <c r="F438" s="6">
        <f>+'JULIO ORD'!F438+'2DO AJT TRIM FOFIR 24'!C438</f>
        <v>48816.53</v>
      </c>
      <c r="G438" s="6">
        <f>+'JULIO ORD'!G438</f>
        <v>9328.16</v>
      </c>
      <c r="H438" s="6">
        <f>+'JULIO ORD'!H438</f>
        <v>2382.2399999999998</v>
      </c>
      <c r="I438" s="6">
        <f>+'JULIO ORD'!I438</f>
        <v>7290.95</v>
      </c>
      <c r="J438" s="6">
        <f>+'JULIO ORD'!J438</f>
        <v>583.16999999999996</v>
      </c>
      <c r="K438" s="6">
        <f>+'JULIO ORD'!K438</f>
        <v>270.42</v>
      </c>
      <c r="L438" s="6">
        <f>+'JULIO ORD'!L438</f>
        <v>10662</v>
      </c>
      <c r="M438" s="6">
        <f>+'JULIO ORD'!M438</f>
        <v>0</v>
      </c>
      <c r="N438" s="15">
        <f t="shared" si="6"/>
        <v>434647.57999999996</v>
      </c>
    </row>
    <row r="439" spans="1:14" x14ac:dyDescent="0.3">
      <c r="A439" s="3">
        <v>436</v>
      </c>
      <c r="B439" s="13" t="s">
        <v>449</v>
      </c>
      <c r="C439" s="6">
        <f>+'JULIO ORD'!C439</f>
        <v>116261.77</v>
      </c>
      <c r="D439" s="6">
        <f>+'JULIO ORD'!D439</f>
        <v>43616.800000000003</v>
      </c>
      <c r="E439" s="6">
        <f>+'JULIO ORD'!E439</f>
        <v>1845.69</v>
      </c>
      <c r="F439" s="6">
        <f>+'JULIO ORD'!F439+'2DO AJT TRIM FOFIR 24'!C439</f>
        <v>13747.260000000002</v>
      </c>
      <c r="G439" s="6">
        <f>+'JULIO ORD'!G439</f>
        <v>2393.15</v>
      </c>
      <c r="H439" s="6">
        <f>+'JULIO ORD'!H439</f>
        <v>768.92</v>
      </c>
      <c r="I439" s="6">
        <f>+'JULIO ORD'!I439</f>
        <v>1702.37</v>
      </c>
      <c r="J439" s="6">
        <f>+'JULIO ORD'!J439</f>
        <v>352.51</v>
      </c>
      <c r="K439" s="6">
        <f>+'JULIO ORD'!K439</f>
        <v>58.11</v>
      </c>
      <c r="L439" s="6">
        <f>+'JULIO ORD'!L439</f>
        <v>0</v>
      </c>
      <c r="M439" s="6">
        <f>+'JULIO ORD'!M439</f>
        <v>0</v>
      </c>
      <c r="N439" s="15">
        <f t="shared" si="6"/>
        <v>180746.58000000002</v>
      </c>
    </row>
    <row r="440" spans="1:14" x14ac:dyDescent="0.3">
      <c r="A440" s="3">
        <v>437</v>
      </c>
      <c r="B440" s="13" t="s">
        <v>450</v>
      </c>
      <c r="C440" s="6">
        <f>+'JULIO ORD'!C440</f>
        <v>874598.78</v>
      </c>
      <c r="D440" s="6">
        <f>+'JULIO ORD'!D440</f>
        <v>72142.600000000006</v>
      </c>
      <c r="E440" s="6">
        <f>+'JULIO ORD'!E440</f>
        <v>9849.82</v>
      </c>
      <c r="F440" s="6">
        <f>+'JULIO ORD'!F440+'2DO AJT TRIM FOFIR 24'!C440</f>
        <v>126505.09</v>
      </c>
      <c r="G440" s="6">
        <f>+'JULIO ORD'!G440</f>
        <v>24881.23</v>
      </c>
      <c r="H440" s="6">
        <f>+'JULIO ORD'!H440</f>
        <v>6593.09</v>
      </c>
      <c r="I440" s="6">
        <f>+'JULIO ORD'!I440</f>
        <v>18934.490000000002</v>
      </c>
      <c r="J440" s="6">
        <f>+'JULIO ORD'!J440</f>
        <v>1462.49</v>
      </c>
      <c r="K440" s="6">
        <f>+'JULIO ORD'!K440</f>
        <v>672.08</v>
      </c>
      <c r="L440" s="6">
        <f>+'JULIO ORD'!L440</f>
        <v>0</v>
      </c>
      <c r="M440" s="6">
        <f>+'JULIO ORD'!M440</f>
        <v>0</v>
      </c>
      <c r="N440" s="15">
        <f t="shared" si="6"/>
        <v>1135639.6700000002</v>
      </c>
    </row>
    <row r="441" spans="1:14" x14ac:dyDescent="0.3">
      <c r="A441" s="3">
        <v>438</v>
      </c>
      <c r="B441" s="13" t="s">
        <v>451</v>
      </c>
      <c r="C441" s="6">
        <f>+'JULIO ORD'!C441</f>
        <v>172155.48</v>
      </c>
      <c r="D441" s="6">
        <f>+'JULIO ORD'!D441</f>
        <v>52639.199999999997</v>
      </c>
      <c r="E441" s="6">
        <f>+'JULIO ORD'!E441</f>
        <v>2687.74</v>
      </c>
      <c r="F441" s="6">
        <f>+'JULIO ORD'!F441+'2DO AJT TRIM FOFIR 24'!C441</f>
        <v>23838.25</v>
      </c>
      <c r="G441" s="6">
        <f>+'JULIO ORD'!G441</f>
        <v>4742.17</v>
      </c>
      <c r="H441" s="6">
        <f>+'JULIO ORD'!H441</f>
        <v>1263.9100000000001</v>
      </c>
      <c r="I441" s="6">
        <f>+'JULIO ORD'!I441</f>
        <v>3422.21</v>
      </c>
      <c r="J441" s="6">
        <f>+'JULIO ORD'!J441</f>
        <v>552.04999999999995</v>
      </c>
      <c r="K441" s="6">
        <f>+'JULIO ORD'!K441</f>
        <v>113.7</v>
      </c>
      <c r="L441" s="6">
        <f>+'JULIO ORD'!L441</f>
        <v>0</v>
      </c>
      <c r="M441" s="6">
        <f>+'JULIO ORD'!M441</f>
        <v>0</v>
      </c>
      <c r="N441" s="15">
        <f t="shared" si="6"/>
        <v>261414.71</v>
      </c>
    </row>
    <row r="442" spans="1:14" x14ac:dyDescent="0.3">
      <c r="A442" s="3">
        <v>439</v>
      </c>
      <c r="B442" s="13" t="s">
        <v>452</v>
      </c>
      <c r="C442" s="6">
        <f>+'JULIO ORD'!C442</f>
        <v>1628198.01</v>
      </c>
      <c r="D442" s="6">
        <f>+'JULIO ORD'!D442</f>
        <v>2600084.0099999998</v>
      </c>
      <c r="E442" s="6">
        <f>+'JULIO ORD'!E442</f>
        <v>20190.150000000001</v>
      </c>
      <c r="F442" s="6">
        <f>+'JULIO ORD'!F442+'2DO AJT TRIM FOFIR 24'!C442</f>
        <v>342003.01</v>
      </c>
      <c r="G442" s="6">
        <f>+'JULIO ORD'!G442</f>
        <v>65983.72</v>
      </c>
      <c r="H442" s="6">
        <f>+'JULIO ORD'!H442</f>
        <v>15928.01</v>
      </c>
      <c r="I442" s="6">
        <f>+'JULIO ORD'!I442</f>
        <v>53208.79</v>
      </c>
      <c r="J442" s="6">
        <f>+'JULIO ORD'!J442</f>
        <v>2525.14</v>
      </c>
      <c r="K442" s="6">
        <f>+'JULIO ORD'!K442</f>
        <v>2035.33</v>
      </c>
      <c r="L442" s="6">
        <f>+'JULIO ORD'!L442</f>
        <v>0</v>
      </c>
      <c r="M442" s="6">
        <f>+'JULIO ORD'!M442</f>
        <v>0</v>
      </c>
      <c r="N442" s="15">
        <f t="shared" si="6"/>
        <v>4730156.169999999</v>
      </c>
    </row>
    <row r="443" spans="1:14" x14ac:dyDescent="0.3">
      <c r="A443" s="3">
        <v>440</v>
      </c>
      <c r="B443" s="13" t="s">
        <v>453</v>
      </c>
      <c r="C443" s="6">
        <f>+'JULIO ORD'!C443</f>
        <v>122259.04</v>
      </c>
      <c r="D443" s="6">
        <f>+'JULIO ORD'!D443</f>
        <v>79168.91</v>
      </c>
      <c r="E443" s="6">
        <f>+'JULIO ORD'!E443</f>
        <v>1890.6</v>
      </c>
      <c r="F443" s="6">
        <f>+'JULIO ORD'!F443+'2DO AJT TRIM FOFIR 24'!C443</f>
        <v>13094.599999999999</v>
      </c>
      <c r="G443" s="6">
        <f>+'JULIO ORD'!G443</f>
        <v>2066.14</v>
      </c>
      <c r="H443" s="6">
        <f>+'JULIO ORD'!H443</f>
        <v>763.83</v>
      </c>
      <c r="I443" s="6">
        <f>+'JULIO ORD'!I443</f>
        <v>1529.36</v>
      </c>
      <c r="J443" s="6">
        <f>+'JULIO ORD'!J443</f>
        <v>388.13</v>
      </c>
      <c r="K443" s="6">
        <f>+'JULIO ORD'!K443</f>
        <v>51.62</v>
      </c>
      <c r="L443" s="6">
        <f>+'JULIO ORD'!L443</f>
        <v>0</v>
      </c>
      <c r="M443" s="6">
        <f>+'JULIO ORD'!M443</f>
        <v>0</v>
      </c>
      <c r="N443" s="15">
        <f t="shared" si="6"/>
        <v>221212.23</v>
      </c>
    </row>
    <row r="444" spans="1:14" x14ac:dyDescent="0.3">
      <c r="A444" s="3">
        <v>441</v>
      </c>
      <c r="B444" s="13" t="s">
        <v>454</v>
      </c>
      <c r="C444" s="6">
        <f>+'JULIO ORD'!C444</f>
        <v>572863.23</v>
      </c>
      <c r="D444" s="6">
        <f>+'JULIO ORD'!D444</f>
        <v>141002.94</v>
      </c>
      <c r="E444" s="6">
        <f>+'JULIO ORD'!E444</f>
        <v>7345.91</v>
      </c>
      <c r="F444" s="6">
        <f>+'JULIO ORD'!F444+'2DO AJT TRIM FOFIR 24'!C444</f>
        <v>130229.35</v>
      </c>
      <c r="G444" s="6">
        <f>+'JULIO ORD'!G444</f>
        <v>23400.38</v>
      </c>
      <c r="H444" s="6">
        <f>+'JULIO ORD'!H444</f>
        <v>5952.82</v>
      </c>
      <c r="I444" s="6">
        <f>+'JULIO ORD'!I444</f>
        <v>19995.12</v>
      </c>
      <c r="J444" s="6">
        <f>+'JULIO ORD'!J444</f>
        <v>1005.22</v>
      </c>
      <c r="K444" s="6">
        <f>+'JULIO ORD'!K444</f>
        <v>788.84</v>
      </c>
      <c r="L444" s="6">
        <f>+'JULIO ORD'!L444</f>
        <v>0</v>
      </c>
      <c r="M444" s="6">
        <f>+'JULIO ORD'!M444</f>
        <v>0</v>
      </c>
      <c r="N444" s="15">
        <f t="shared" si="6"/>
        <v>902583.80999999982</v>
      </c>
    </row>
    <row r="445" spans="1:14" x14ac:dyDescent="0.3">
      <c r="A445" s="3">
        <v>442</v>
      </c>
      <c r="B445" s="13" t="s">
        <v>455</v>
      </c>
      <c r="C445" s="6">
        <f>+'JULIO ORD'!C445</f>
        <v>92321.82</v>
      </c>
      <c r="D445" s="6">
        <f>+'JULIO ORD'!D445</f>
        <v>34934.949999999997</v>
      </c>
      <c r="E445" s="6">
        <f>+'JULIO ORD'!E445</f>
        <v>1405.71</v>
      </c>
      <c r="F445" s="6">
        <f>+'JULIO ORD'!F445+'2DO AJT TRIM FOFIR 24'!C445</f>
        <v>16027.869999999999</v>
      </c>
      <c r="G445" s="6">
        <f>+'JULIO ORD'!G445</f>
        <v>631.79999999999995</v>
      </c>
      <c r="H445" s="6">
        <f>+'JULIO ORD'!H445</f>
        <v>786</v>
      </c>
      <c r="I445" s="6">
        <f>+'JULIO ORD'!I445</f>
        <v>1373.77</v>
      </c>
      <c r="J445" s="6">
        <f>+'JULIO ORD'!J445</f>
        <v>221.89</v>
      </c>
      <c r="K445" s="6">
        <f>+'JULIO ORD'!K445</f>
        <v>85.89</v>
      </c>
      <c r="L445" s="6">
        <f>+'JULIO ORD'!L445</f>
        <v>1364</v>
      </c>
      <c r="M445" s="6">
        <f>+'JULIO ORD'!M445</f>
        <v>0</v>
      </c>
      <c r="N445" s="15">
        <f t="shared" si="6"/>
        <v>149153.70000000001</v>
      </c>
    </row>
    <row r="446" spans="1:14" x14ac:dyDescent="0.3">
      <c r="A446" s="3">
        <v>443</v>
      </c>
      <c r="B446" s="13" t="s">
        <v>456</v>
      </c>
      <c r="C446" s="6">
        <f>+'JULIO ORD'!C446</f>
        <v>96985.79</v>
      </c>
      <c r="D446" s="6">
        <f>+'JULIO ORD'!D446</f>
        <v>36094</v>
      </c>
      <c r="E446" s="6">
        <f>+'JULIO ORD'!E446</f>
        <v>1364.51</v>
      </c>
      <c r="F446" s="6">
        <f>+'JULIO ORD'!F446+'2DO AJT TRIM FOFIR 24'!C446</f>
        <v>16511.489999999998</v>
      </c>
      <c r="G446" s="6">
        <f>+'JULIO ORD'!G446</f>
        <v>1084.5</v>
      </c>
      <c r="H446" s="6">
        <f>+'JULIO ORD'!H446</f>
        <v>814.88</v>
      </c>
      <c r="I446" s="6">
        <f>+'JULIO ORD'!I446</f>
        <v>1614.78</v>
      </c>
      <c r="J446" s="6">
        <f>+'JULIO ORD'!J446</f>
        <v>209.13</v>
      </c>
      <c r="K446" s="6">
        <f>+'JULIO ORD'!K446</f>
        <v>89.4</v>
      </c>
      <c r="L446" s="6">
        <f>+'JULIO ORD'!L446</f>
        <v>0</v>
      </c>
      <c r="M446" s="6">
        <f>+'JULIO ORD'!M446</f>
        <v>0</v>
      </c>
      <c r="N446" s="15">
        <f t="shared" si="6"/>
        <v>154768.47999999998</v>
      </c>
    </row>
    <row r="447" spans="1:14" x14ac:dyDescent="0.3">
      <c r="A447" s="3">
        <v>444</v>
      </c>
      <c r="B447" s="13" t="s">
        <v>457</v>
      </c>
      <c r="C447" s="6">
        <f>+'JULIO ORD'!C447</f>
        <v>93448.83</v>
      </c>
      <c r="D447" s="6">
        <f>+'JULIO ORD'!D447</f>
        <v>43805.87</v>
      </c>
      <c r="E447" s="6">
        <f>+'JULIO ORD'!E447</f>
        <v>1503.56</v>
      </c>
      <c r="F447" s="6">
        <f>+'JULIO ORD'!F447+'2DO AJT TRIM FOFIR 24'!C447</f>
        <v>11040.939999999999</v>
      </c>
      <c r="G447" s="6">
        <f>+'JULIO ORD'!G447</f>
        <v>1215.77</v>
      </c>
      <c r="H447" s="6">
        <f>+'JULIO ORD'!H447</f>
        <v>618.04999999999995</v>
      </c>
      <c r="I447" s="6">
        <f>+'JULIO ORD'!I447</f>
        <v>1109.3</v>
      </c>
      <c r="J447" s="6">
        <f>+'JULIO ORD'!J447</f>
        <v>288.57</v>
      </c>
      <c r="K447" s="6">
        <f>+'JULIO ORD'!K447</f>
        <v>46.34</v>
      </c>
      <c r="L447" s="6">
        <f>+'JULIO ORD'!L447</f>
        <v>0</v>
      </c>
      <c r="M447" s="6">
        <f>+'JULIO ORD'!M447</f>
        <v>0</v>
      </c>
      <c r="N447" s="15">
        <f t="shared" si="6"/>
        <v>153077.22999999998</v>
      </c>
    </row>
    <row r="448" spans="1:14" x14ac:dyDescent="0.3">
      <c r="A448" s="3">
        <v>445</v>
      </c>
      <c r="B448" s="13" t="s">
        <v>458</v>
      </c>
      <c r="C448" s="6">
        <f>+'JULIO ORD'!C448</f>
        <v>165884.92000000001</v>
      </c>
      <c r="D448" s="6">
        <f>+'JULIO ORD'!D448</f>
        <v>51739.199999999997</v>
      </c>
      <c r="E448" s="6">
        <f>+'JULIO ORD'!E448</f>
        <v>2515.08</v>
      </c>
      <c r="F448" s="6">
        <f>+'JULIO ORD'!F448+'2DO AJT TRIM FOFIR 24'!C448</f>
        <v>23761.65</v>
      </c>
      <c r="G448" s="6">
        <f>+'JULIO ORD'!G448</f>
        <v>4298.55</v>
      </c>
      <c r="H448" s="6">
        <f>+'JULIO ORD'!H448</f>
        <v>1240.28</v>
      </c>
      <c r="I448" s="6">
        <f>+'JULIO ORD'!I448</f>
        <v>3305.75</v>
      </c>
      <c r="J448" s="6">
        <f>+'JULIO ORD'!J448</f>
        <v>442.84</v>
      </c>
      <c r="K448" s="6">
        <f>+'JULIO ORD'!K448</f>
        <v>116.21</v>
      </c>
      <c r="L448" s="6">
        <f>+'JULIO ORD'!L448</f>
        <v>0</v>
      </c>
      <c r="M448" s="6">
        <f>+'JULIO ORD'!M448</f>
        <v>0</v>
      </c>
      <c r="N448" s="15">
        <f t="shared" si="6"/>
        <v>253304.47999999995</v>
      </c>
    </row>
    <row r="449" spans="1:14" x14ac:dyDescent="0.3">
      <c r="A449" s="3">
        <v>446</v>
      </c>
      <c r="B449" s="13" t="s">
        <v>459</v>
      </c>
      <c r="C449" s="6">
        <f>+'JULIO ORD'!C449</f>
        <v>427152.9</v>
      </c>
      <c r="D449" s="6">
        <f>+'JULIO ORD'!D449</f>
        <v>144584.76999999999</v>
      </c>
      <c r="E449" s="6">
        <f>+'JULIO ORD'!E449</f>
        <v>5755.6</v>
      </c>
      <c r="F449" s="6">
        <f>+'JULIO ORD'!F449+'2DO AJT TRIM FOFIR 24'!C449</f>
        <v>77568.72</v>
      </c>
      <c r="G449" s="6">
        <f>+'JULIO ORD'!G449</f>
        <v>15289.52</v>
      </c>
      <c r="H449" s="6">
        <f>+'JULIO ORD'!H449</f>
        <v>3766.73</v>
      </c>
      <c r="I449" s="6">
        <f>+'JULIO ORD'!I449</f>
        <v>12004.5</v>
      </c>
      <c r="J449" s="6">
        <f>+'JULIO ORD'!J449</f>
        <v>951.57</v>
      </c>
      <c r="K449" s="6">
        <f>+'JULIO ORD'!K449</f>
        <v>435.33</v>
      </c>
      <c r="L449" s="6">
        <f>+'JULIO ORD'!L449</f>
        <v>0</v>
      </c>
      <c r="M449" s="6">
        <f>+'JULIO ORD'!M449</f>
        <v>0</v>
      </c>
      <c r="N449" s="15">
        <f t="shared" si="6"/>
        <v>687509.6399999999</v>
      </c>
    </row>
    <row r="450" spans="1:14" x14ac:dyDescent="0.3">
      <c r="A450" s="3">
        <v>447</v>
      </c>
      <c r="B450" s="13" t="s">
        <v>460</v>
      </c>
      <c r="C450" s="6">
        <f>+'JULIO ORD'!C450</f>
        <v>978321.77</v>
      </c>
      <c r="D450" s="6">
        <f>+'JULIO ORD'!D450</f>
        <v>448495.78</v>
      </c>
      <c r="E450" s="6">
        <f>+'JULIO ORD'!E450</f>
        <v>12697.98</v>
      </c>
      <c r="F450" s="6">
        <f>+'JULIO ORD'!F450+'2DO AJT TRIM FOFIR 24'!C450</f>
        <v>203432.14</v>
      </c>
      <c r="G450" s="6">
        <f>+'JULIO ORD'!G450</f>
        <v>43688.75</v>
      </c>
      <c r="H450" s="6">
        <f>+'JULIO ORD'!H450</f>
        <v>9499.5300000000007</v>
      </c>
      <c r="I450" s="6">
        <f>+'JULIO ORD'!I450</f>
        <v>33652.050000000003</v>
      </c>
      <c r="J450" s="6">
        <f>+'JULIO ORD'!J450</f>
        <v>1700.18</v>
      </c>
      <c r="K450" s="6">
        <f>+'JULIO ORD'!K450</f>
        <v>1199.1099999999999</v>
      </c>
      <c r="L450" s="6">
        <f>+'JULIO ORD'!L450</f>
        <v>0</v>
      </c>
      <c r="M450" s="6">
        <f>+'JULIO ORD'!M450</f>
        <v>0</v>
      </c>
      <c r="N450" s="15">
        <f t="shared" si="6"/>
        <v>1732687.29</v>
      </c>
    </row>
    <row r="451" spans="1:14" x14ac:dyDescent="0.3">
      <c r="A451" s="3">
        <v>448</v>
      </c>
      <c r="B451" s="13" t="s">
        <v>461</v>
      </c>
      <c r="C451" s="6">
        <f>+'JULIO ORD'!C451</f>
        <v>179093.19</v>
      </c>
      <c r="D451" s="6">
        <f>+'JULIO ORD'!D451</f>
        <v>42639.199999999997</v>
      </c>
      <c r="E451" s="6">
        <f>+'JULIO ORD'!E451</f>
        <v>2561.6799999999998</v>
      </c>
      <c r="F451" s="6">
        <f>+'JULIO ORD'!F451+'2DO AJT TRIM FOFIR 24'!C451</f>
        <v>28929.32</v>
      </c>
      <c r="G451" s="6">
        <f>+'JULIO ORD'!G451</f>
        <v>6446.45</v>
      </c>
      <c r="H451" s="6">
        <f>+'JULIO ORD'!H451</f>
        <v>1451.82</v>
      </c>
      <c r="I451" s="6">
        <f>+'JULIO ORD'!I451</f>
        <v>4594.95</v>
      </c>
      <c r="J451" s="6">
        <f>+'JULIO ORD'!J451</f>
        <v>418.54</v>
      </c>
      <c r="K451" s="6">
        <f>+'JULIO ORD'!K451</f>
        <v>152.66999999999999</v>
      </c>
      <c r="L451" s="6">
        <f>+'JULIO ORD'!L451</f>
        <v>0</v>
      </c>
      <c r="M451" s="6">
        <f>+'JULIO ORD'!M451</f>
        <v>0</v>
      </c>
      <c r="N451" s="15">
        <f t="shared" si="6"/>
        <v>266287.82</v>
      </c>
    </row>
    <row r="452" spans="1:14" x14ac:dyDescent="0.3">
      <c r="A452" s="3">
        <v>449</v>
      </c>
      <c r="B452" s="13" t="s">
        <v>462</v>
      </c>
      <c r="C452" s="6">
        <f>+'JULIO ORD'!C452</f>
        <v>241444.99</v>
      </c>
      <c r="D452" s="6">
        <f>+'JULIO ORD'!D452</f>
        <v>59472.76</v>
      </c>
      <c r="E452" s="6">
        <f>+'JULIO ORD'!E452</f>
        <v>3452.71</v>
      </c>
      <c r="F452" s="6">
        <f>+'JULIO ORD'!F452+'2DO AJT TRIM FOFIR 24'!C452</f>
        <v>40724.53</v>
      </c>
      <c r="G452" s="6">
        <f>+'JULIO ORD'!G452</f>
        <v>8400.56</v>
      </c>
      <c r="H452" s="6">
        <f>+'JULIO ORD'!H452</f>
        <v>2020.21</v>
      </c>
      <c r="I452" s="6">
        <f>+'JULIO ORD'!I452</f>
        <v>6331.4</v>
      </c>
      <c r="J452" s="6">
        <f>+'JULIO ORD'!J452</f>
        <v>595.99</v>
      </c>
      <c r="K452" s="6">
        <f>+'JULIO ORD'!K452</f>
        <v>219.28</v>
      </c>
      <c r="L452" s="6">
        <f>+'JULIO ORD'!L452</f>
        <v>69760</v>
      </c>
      <c r="M452" s="6">
        <f>+'JULIO ORD'!M452</f>
        <v>0</v>
      </c>
      <c r="N452" s="15">
        <f t="shared" ref="N452:N515" si="7">SUM(C452:M452)</f>
        <v>432422.43000000005</v>
      </c>
    </row>
    <row r="453" spans="1:14" x14ac:dyDescent="0.3">
      <c r="A453" s="3">
        <v>450</v>
      </c>
      <c r="B453" s="13" t="s">
        <v>463</v>
      </c>
      <c r="C453" s="6">
        <f>+'JULIO ORD'!C453</f>
        <v>804272.13</v>
      </c>
      <c r="D453" s="6">
        <f>+'JULIO ORD'!D453</f>
        <v>85151</v>
      </c>
      <c r="E453" s="6">
        <f>+'JULIO ORD'!E453</f>
        <v>10765.14</v>
      </c>
      <c r="F453" s="6">
        <f>+'JULIO ORD'!F453+'2DO AJT TRIM FOFIR 24'!C453</f>
        <v>154249.53999999998</v>
      </c>
      <c r="G453" s="6">
        <f>+'JULIO ORD'!G453</f>
        <v>37278.550000000003</v>
      </c>
      <c r="H453" s="6">
        <f>+'JULIO ORD'!H453</f>
        <v>7361.96</v>
      </c>
      <c r="I453" s="6">
        <f>+'JULIO ORD'!I453</f>
        <v>26111.34</v>
      </c>
      <c r="J453" s="6">
        <f>+'JULIO ORD'!J453</f>
        <v>1565.47</v>
      </c>
      <c r="K453" s="6">
        <f>+'JULIO ORD'!K453</f>
        <v>882.05</v>
      </c>
      <c r="L453" s="6">
        <f>+'JULIO ORD'!L453</f>
        <v>0</v>
      </c>
      <c r="M453" s="6">
        <f>+'JULIO ORD'!M453</f>
        <v>0</v>
      </c>
      <c r="N453" s="15">
        <f t="shared" si="7"/>
        <v>1127637.1800000002</v>
      </c>
    </row>
    <row r="454" spans="1:14" x14ac:dyDescent="0.3">
      <c r="A454" s="3">
        <v>451</v>
      </c>
      <c r="B454" s="13" t="s">
        <v>464</v>
      </c>
      <c r="C454" s="6">
        <f>+'JULIO ORD'!C454</f>
        <v>134037.91</v>
      </c>
      <c r="D454" s="6">
        <f>+'JULIO ORD'!D454</f>
        <v>46606.6</v>
      </c>
      <c r="E454" s="6">
        <f>+'JULIO ORD'!E454</f>
        <v>2164.75</v>
      </c>
      <c r="F454" s="6">
        <f>+'JULIO ORD'!F454+'2DO AJT TRIM FOFIR 24'!C454</f>
        <v>15403.36</v>
      </c>
      <c r="G454" s="6">
        <f>+'JULIO ORD'!G454</f>
        <v>2735.25</v>
      </c>
      <c r="H454" s="6">
        <f>+'JULIO ORD'!H454</f>
        <v>871.15</v>
      </c>
      <c r="I454" s="6">
        <f>+'JULIO ORD'!I454</f>
        <v>1896.67</v>
      </c>
      <c r="J454" s="6">
        <f>+'JULIO ORD'!J454</f>
        <v>415.05</v>
      </c>
      <c r="K454" s="6">
        <f>+'JULIO ORD'!K454</f>
        <v>63.03</v>
      </c>
      <c r="L454" s="6">
        <f>+'JULIO ORD'!L454</f>
        <v>0</v>
      </c>
      <c r="M454" s="6">
        <f>+'JULIO ORD'!M454</f>
        <v>0</v>
      </c>
      <c r="N454" s="15">
        <f t="shared" si="7"/>
        <v>204193.77</v>
      </c>
    </row>
    <row r="455" spans="1:14" x14ac:dyDescent="0.3">
      <c r="A455" s="3">
        <v>452</v>
      </c>
      <c r="B455" s="13" t="s">
        <v>465</v>
      </c>
      <c r="C455" s="6">
        <f>+'JULIO ORD'!C455</f>
        <v>382403.91</v>
      </c>
      <c r="D455" s="6">
        <f>+'JULIO ORD'!D455</f>
        <v>175909.12</v>
      </c>
      <c r="E455" s="6">
        <f>+'JULIO ORD'!E455</f>
        <v>5237.2299999999996</v>
      </c>
      <c r="F455" s="6">
        <f>+'JULIO ORD'!F455+'2DO AJT TRIM FOFIR 24'!C455</f>
        <v>62593.2</v>
      </c>
      <c r="G455" s="6">
        <f>+'JULIO ORD'!G455</f>
        <v>11538.49</v>
      </c>
      <c r="H455" s="6">
        <f>+'JULIO ORD'!H455</f>
        <v>3132.89</v>
      </c>
      <c r="I455" s="6">
        <f>+'JULIO ORD'!I455</f>
        <v>9035.4500000000007</v>
      </c>
      <c r="J455" s="6">
        <f>+'JULIO ORD'!J455</f>
        <v>874.11</v>
      </c>
      <c r="K455" s="6">
        <f>+'JULIO ORD'!K455</f>
        <v>335.99</v>
      </c>
      <c r="L455" s="6">
        <f>+'JULIO ORD'!L455</f>
        <v>0</v>
      </c>
      <c r="M455" s="6">
        <f>+'JULIO ORD'!M455</f>
        <v>0</v>
      </c>
      <c r="N455" s="15">
        <f t="shared" si="7"/>
        <v>651060.3899999999</v>
      </c>
    </row>
    <row r="456" spans="1:14" x14ac:dyDescent="0.3">
      <c r="A456" s="3">
        <v>453</v>
      </c>
      <c r="B456" s="13" t="s">
        <v>466</v>
      </c>
      <c r="C456" s="6">
        <f>+'JULIO ORD'!C456</f>
        <v>356984.75</v>
      </c>
      <c r="D456" s="6">
        <f>+'JULIO ORD'!D456</f>
        <v>34096.199999999997</v>
      </c>
      <c r="E456" s="6">
        <f>+'JULIO ORD'!E456</f>
        <v>4608.3599999999997</v>
      </c>
      <c r="F456" s="6">
        <f>+'JULIO ORD'!F456+'2DO AJT TRIM FOFIR 24'!C456</f>
        <v>87601.919999999998</v>
      </c>
      <c r="G456" s="6">
        <f>+'JULIO ORD'!G456</f>
        <v>9985.7099999999991</v>
      </c>
      <c r="H456" s="6">
        <f>+'JULIO ORD'!H456</f>
        <v>3922.11</v>
      </c>
      <c r="I456" s="6">
        <f>+'JULIO ORD'!I456</f>
        <v>11125.14</v>
      </c>
      <c r="J456" s="6">
        <f>+'JULIO ORD'!J456</f>
        <v>484.89</v>
      </c>
      <c r="K456" s="6">
        <f>+'JULIO ORD'!K456</f>
        <v>539.45000000000005</v>
      </c>
      <c r="L456" s="6">
        <f>+'JULIO ORD'!L456</f>
        <v>0</v>
      </c>
      <c r="M456" s="6">
        <f>+'JULIO ORD'!M456</f>
        <v>0</v>
      </c>
      <c r="N456" s="15">
        <f t="shared" si="7"/>
        <v>509348.53</v>
      </c>
    </row>
    <row r="457" spans="1:14" x14ac:dyDescent="0.3">
      <c r="A457" s="3">
        <v>454</v>
      </c>
      <c r="B457" s="13" t="s">
        <v>467</v>
      </c>
      <c r="C457" s="6">
        <f>+'JULIO ORD'!C457</f>
        <v>236851.65</v>
      </c>
      <c r="D457" s="6">
        <f>+'JULIO ORD'!D457</f>
        <v>46487.6</v>
      </c>
      <c r="E457" s="6">
        <f>+'JULIO ORD'!E457</f>
        <v>3371.93</v>
      </c>
      <c r="F457" s="6">
        <f>+'JULIO ORD'!F457+'2DO AJT TRIM FOFIR 24'!C457</f>
        <v>40569.300000000003</v>
      </c>
      <c r="G457" s="6">
        <f>+'JULIO ORD'!G457</f>
        <v>9176.48</v>
      </c>
      <c r="H457" s="6">
        <f>+'JULIO ORD'!H457</f>
        <v>2000.71</v>
      </c>
      <c r="I457" s="6">
        <f>+'JULIO ORD'!I457</f>
        <v>6617.39</v>
      </c>
      <c r="J457" s="6">
        <f>+'JULIO ORD'!J457</f>
        <v>549.02</v>
      </c>
      <c r="K457" s="6">
        <f>+'JULIO ORD'!K457</f>
        <v>219.85</v>
      </c>
      <c r="L457" s="6">
        <f>+'JULIO ORD'!L457</f>
        <v>0</v>
      </c>
      <c r="M457" s="6">
        <f>+'JULIO ORD'!M457</f>
        <v>0</v>
      </c>
      <c r="N457" s="15">
        <f t="shared" si="7"/>
        <v>345843.93</v>
      </c>
    </row>
    <row r="458" spans="1:14" x14ac:dyDescent="0.3">
      <c r="A458" s="3">
        <v>455</v>
      </c>
      <c r="B458" s="13" t="s">
        <v>468</v>
      </c>
      <c r="C458" s="6">
        <f>+'JULIO ORD'!C458</f>
        <v>233848.61</v>
      </c>
      <c r="D458" s="6">
        <f>+'JULIO ORD'!D458</f>
        <v>125146.86</v>
      </c>
      <c r="E458" s="6">
        <f>+'JULIO ORD'!E458</f>
        <v>3227.46</v>
      </c>
      <c r="F458" s="6">
        <f>+'JULIO ORD'!F458+'2DO AJT TRIM FOFIR 24'!C458</f>
        <v>38958.82</v>
      </c>
      <c r="G458" s="6">
        <f>+'JULIO ORD'!G458</f>
        <v>7505.8</v>
      </c>
      <c r="H458" s="6">
        <f>+'JULIO ORD'!H458</f>
        <v>1939.36</v>
      </c>
      <c r="I458" s="6">
        <f>+'JULIO ORD'!I458</f>
        <v>5801.04</v>
      </c>
      <c r="J458" s="6">
        <f>+'JULIO ORD'!J458</f>
        <v>538.96</v>
      </c>
      <c r="K458" s="6">
        <f>+'JULIO ORD'!K458</f>
        <v>210.31</v>
      </c>
      <c r="L458" s="6">
        <f>+'JULIO ORD'!L458</f>
        <v>12597</v>
      </c>
      <c r="M458" s="6">
        <f>+'JULIO ORD'!M458</f>
        <v>0</v>
      </c>
      <c r="N458" s="15">
        <f t="shared" si="7"/>
        <v>429774.22</v>
      </c>
    </row>
    <row r="459" spans="1:14" x14ac:dyDescent="0.3">
      <c r="A459" s="3">
        <v>456</v>
      </c>
      <c r="B459" s="13" t="s">
        <v>469</v>
      </c>
      <c r="C459" s="6">
        <f>+'JULIO ORD'!C459</f>
        <v>155722.65</v>
      </c>
      <c r="D459" s="6">
        <f>+'JULIO ORD'!D459</f>
        <v>90020.56</v>
      </c>
      <c r="E459" s="6">
        <f>+'JULIO ORD'!E459</f>
        <v>2217.14</v>
      </c>
      <c r="F459" s="6">
        <f>+'JULIO ORD'!F459+'2DO AJT TRIM FOFIR 24'!C459</f>
        <v>25264.7</v>
      </c>
      <c r="G459" s="6">
        <f>+'JULIO ORD'!G459</f>
        <v>4250.21</v>
      </c>
      <c r="H459" s="6">
        <f>+'JULIO ORD'!H459</f>
        <v>1267.31</v>
      </c>
      <c r="I459" s="6">
        <f>+'JULIO ORD'!I459</f>
        <v>3498.93</v>
      </c>
      <c r="J459" s="6">
        <f>+'JULIO ORD'!J459</f>
        <v>371.82</v>
      </c>
      <c r="K459" s="6">
        <f>+'JULIO ORD'!K459</f>
        <v>133.82</v>
      </c>
      <c r="L459" s="6">
        <f>+'JULIO ORD'!L459</f>
        <v>0</v>
      </c>
      <c r="M459" s="6">
        <f>+'JULIO ORD'!M459</f>
        <v>0</v>
      </c>
      <c r="N459" s="15">
        <f t="shared" si="7"/>
        <v>282747.14</v>
      </c>
    </row>
    <row r="460" spans="1:14" x14ac:dyDescent="0.3">
      <c r="A460" s="3">
        <v>457</v>
      </c>
      <c r="B460" s="13" t="s">
        <v>470</v>
      </c>
      <c r="C460" s="6">
        <f>+'JULIO ORD'!C460</f>
        <v>260610.45</v>
      </c>
      <c r="D460" s="6">
        <f>+'JULIO ORD'!D460</f>
        <v>56750.400000000001</v>
      </c>
      <c r="E460" s="6">
        <f>+'JULIO ORD'!E460</f>
        <v>3826.95</v>
      </c>
      <c r="F460" s="6">
        <f>+'JULIO ORD'!F460+'2DO AJT TRIM FOFIR 24'!C460</f>
        <v>41391.1</v>
      </c>
      <c r="G460" s="6">
        <f>+'JULIO ORD'!G460</f>
        <v>8553.89</v>
      </c>
      <c r="H460" s="6">
        <f>+'JULIO ORD'!H460</f>
        <v>2093</v>
      </c>
      <c r="I460" s="6">
        <f>+'JULIO ORD'!I460</f>
        <v>6341.97</v>
      </c>
      <c r="J460" s="6">
        <f>+'JULIO ORD'!J460</f>
        <v>703.85</v>
      </c>
      <c r="K460" s="6">
        <f>+'JULIO ORD'!K460</f>
        <v>215.81</v>
      </c>
      <c r="L460" s="6">
        <f>+'JULIO ORD'!L460</f>
        <v>0</v>
      </c>
      <c r="M460" s="6">
        <f>+'JULIO ORD'!M460</f>
        <v>0</v>
      </c>
      <c r="N460" s="15">
        <f t="shared" si="7"/>
        <v>380487.42</v>
      </c>
    </row>
    <row r="461" spans="1:14" x14ac:dyDescent="0.3">
      <c r="A461" s="3">
        <v>458</v>
      </c>
      <c r="B461" s="13" t="s">
        <v>471</v>
      </c>
      <c r="C461" s="6">
        <f>+'JULIO ORD'!C461</f>
        <v>175723.95</v>
      </c>
      <c r="D461" s="6">
        <f>+'JULIO ORD'!D461</f>
        <v>66529.27</v>
      </c>
      <c r="E461" s="6">
        <f>+'JULIO ORD'!E461</f>
        <v>2290.92</v>
      </c>
      <c r="F461" s="6">
        <f>+'JULIO ORD'!F461+'2DO AJT TRIM FOFIR 24'!C461</f>
        <v>21606.43</v>
      </c>
      <c r="G461" s="6">
        <f>+'JULIO ORD'!G461</f>
        <v>2911.84</v>
      </c>
      <c r="H461" s="6">
        <f>+'JULIO ORD'!H461</f>
        <v>1193.0899999999999</v>
      </c>
      <c r="I461" s="6">
        <f>+'JULIO ORD'!I461</f>
        <v>2539.27</v>
      </c>
      <c r="J461" s="6">
        <f>+'JULIO ORD'!J461</f>
        <v>402.88</v>
      </c>
      <c r="K461" s="6">
        <f>+'JULIO ORD'!K461</f>
        <v>101.47</v>
      </c>
      <c r="L461" s="6">
        <f>+'JULIO ORD'!L461</f>
        <v>0</v>
      </c>
      <c r="M461" s="6">
        <f>+'JULIO ORD'!M461</f>
        <v>0</v>
      </c>
      <c r="N461" s="15">
        <f t="shared" si="7"/>
        <v>273299.12000000011</v>
      </c>
    </row>
    <row r="462" spans="1:14" x14ac:dyDescent="0.3">
      <c r="A462" s="3">
        <v>459</v>
      </c>
      <c r="B462" s="13" t="s">
        <v>472</v>
      </c>
      <c r="C462" s="6">
        <f>+'JULIO ORD'!C462</f>
        <v>364362.22</v>
      </c>
      <c r="D462" s="6">
        <f>+'JULIO ORD'!D462</f>
        <v>154157.67000000001</v>
      </c>
      <c r="E462" s="6">
        <f>+'JULIO ORD'!E462</f>
        <v>4881.59</v>
      </c>
      <c r="F462" s="6">
        <f>+'JULIO ORD'!F462+'2DO AJT TRIM FOFIR 24'!C462</f>
        <v>63247.6</v>
      </c>
      <c r="G462" s="6">
        <f>+'JULIO ORD'!G462</f>
        <v>12296.86</v>
      </c>
      <c r="H462" s="6">
        <f>+'JULIO ORD'!H462</f>
        <v>3109.59</v>
      </c>
      <c r="I462" s="6">
        <f>+'JULIO ORD'!I462</f>
        <v>9690.77</v>
      </c>
      <c r="J462" s="6">
        <f>+'JULIO ORD'!J462</f>
        <v>779.94</v>
      </c>
      <c r="K462" s="6">
        <f>+'JULIO ORD'!K462</f>
        <v>349.21</v>
      </c>
      <c r="L462" s="6">
        <f>+'JULIO ORD'!L462</f>
        <v>0</v>
      </c>
      <c r="M462" s="6">
        <f>+'JULIO ORD'!M462</f>
        <v>0</v>
      </c>
      <c r="N462" s="15">
        <f t="shared" si="7"/>
        <v>612875.44999999995</v>
      </c>
    </row>
    <row r="463" spans="1:14" x14ac:dyDescent="0.3">
      <c r="A463" s="3">
        <v>460</v>
      </c>
      <c r="B463" s="13" t="s">
        <v>473</v>
      </c>
      <c r="C463" s="6">
        <f>+'JULIO ORD'!C463</f>
        <v>368151.53</v>
      </c>
      <c r="D463" s="6">
        <f>+'JULIO ORD'!D463</f>
        <v>67466.399999999994</v>
      </c>
      <c r="E463" s="6">
        <f>+'JULIO ORD'!E463</f>
        <v>5224.28</v>
      </c>
      <c r="F463" s="6">
        <f>+'JULIO ORD'!F463+'2DO AJT TRIM FOFIR 24'!C463</f>
        <v>60711</v>
      </c>
      <c r="G463" s="6">
        <f>+'JULIO ORD'!G463</f>
        <v>13584.92</v>
      </c>
      <c r="H463" s="6">
        <f>+'JULIO ORD'!H463</f>
        <v>3029.06</v>
      </c>
      <c r="I463" s="6">
        <f>+'JULIO ORD'!I463</f>
        <v>9754.89</v>
      </c>
      <c r="J463" s="6">
        <f>+'JULIO ORD'!J463</f>
        <v>864.82</v>
      </c>
      <c r="K463" s="6">
        <f>+'JULIO ORD'!K463</f>
        <v>324.08999999999997</v>
      </c>
      <c r="L463" s="6">
        <f>+'JULIO ORD'!L463</f>
        <v>0</v>
      </c>
      <c r="M463" s="6">
        <f>+'JULIO ORD'!M463</f>
        <v>0</v>
      </c>
      <c r="N463" s="15">
        <f t="shared" si="7"/>
        <v>529110.99</v>
      </c>
    </row>
    <row r="464" spans="1:14" x14ac:dyDescent="0.3">
      <c r="A464" s="3">
        <v>461</v>
      </c>
      <c r="B464" s="13" t="s">
        <v>474</v>
      </c>
      <c r="C464" s="6">
        <f>+'JULIO ORD'!C464</f>
        <v>101469.59</v>
      </c>
      <c r="D464" s="6">
        <f>+'JULIO ORD'!D464</f>
        <v>55914.79</v>
      </c>
      <c r="E464" s="6">
        <f>+'JULIO ORD'!E464</f>
        <v>1568.94</v>
      </c>
      <c r="F464" s="6">
        <f>+'JULIO ORD'!F464+'2DO AJT TRIM FOFIR 24'!C464</f>
        <v>10195.58</v>
      </c>
      <c r="G464" s="6">
        <f>+'JULIO ORD'!G464</f>
        <v>1364.7</v>
      </c>
      <c r="H464" s="6">
        <f>+'JULIO ORD'!H464</f>
        <v>609.38</v>
      </c>
      <c r="I464" s="6">
        <f>+'JULIO ORD'!I464</f>
        <v>1045.67</v>
      </c>
      <c r="J464" s="6">
        <f>+'JULIO ORD'!J464</f>
        <v>310.64</v>
      </c>
      <c r="K464" s="6">
        <f>+'JULIO ORD'!K464</f>
        <v>37.619999999999997</v>
      </c>
      <c r="L464" s="6">
        <f>+'JULIO ORD'!L464</f>
        <v>0</v>
      </c>
      <c r="M464" s="6">
        <f>+'JULIO ORD'!M464</f>
        <v>0</v>
      </c>
      <c r="N464" s="15">
        <f t="shared" si="7"/>
        <v>172516.91000000003</v>
      </c>
    </row>
    <row r="465" spans="1:14" x14ac:dyDescent="0.3">
      <c r="A465" s="3">
        <v>462</v>
      </c>
      <c r="B465" s="13" t="s">
        <v>475</v>
      </c>
      <c r="C465" s="6">
        <f>+'JULIO ORD'!C465</f>
        <v>444035.72</v>
      </c>
      <c r="D465" s="6">
        <f>+'JULIO ORD'!D465</f>
        <v>190395.14</v>
      </c>
      <c r="E465" s="6">
        <f>+'JULIO ORD'!E465</f>
        <v>5761.89</v>
      </c>
      <c r="F465" s="6">
        <f>+'JULIO ORD'!F465+'2DO AJT TRIM FOFIR 24'!C465</f>
        <v>93525.47</v>
      </c>
      <c r="G465" s="6">
        <f>+'JULIO ORD'!G465</f>
        <v>11562.19</v>
      </c>
      <c r="H465" s="6">
        <f>+'JULIO ORD'!H465</f>
        <v>4353.9399999999996</v>
      </c>
      <c r="I465" s="6">
        <f>+'JULIO ORD'!I465</f>
        <v>12031.14</v>
      </c>
      <c r="J465" s="6">
        <f>+'JULIO ORD'!J465</f>
        <v>779.8</v>
      </c>
      <c r="K465" s="6">
        <f>+'JULIO ORD'!K465</f>
        <v>553.47</v>
      </c>
      <c r="L465" s="6">
        <f>+'JULIO ORD'!L465</f>
        <v>0</v>
      </c>
      <c r="M465" s="6">
        <f>+'JULIO ORD'!M465</f>
        <v>0</v>
      </c>
      <c r="N465" s="15">
        <f t="shared" si="7"/>
        <v>762998.75999999989</v>
      </c>
    </row>
    <row r="466" spans="1:14" x14ac:dyDescent="0.3">
      <c r="A466" s="3">
        <v>463</v>
      </c>
      <c r="B466" s="13" t="s">
        <v>476</v>
      </c>
      <c r="C466" s="6">
        <f>+'JULIO ORD'!C466</f>
        <v>95398.7</v>
      </c>
      <c r="D466" s="6">
        <f>+'JULIO ORD'!D466</f>
        <v>44163.040000000001</v>
      </c>
      <c r="E466" s="6">
        <f>+'JULIO ORD'!E466</f>
        <v>1511.21</v>
      </c>
      <c r="F466" s="6">
        <f>+'JULIO ORD'!F466+'2DO AJT TRIM FOFIR 24'!C466</f>
        <v>12082.08</v>
      </c>
      <c r="G466" s="6">
        <f>+'JULIO ORD'!G466</f>
        <v>1331.78</v>
      </c>
      <c r="H466" s="6">
        <f>+'JULIO ORD'!H466</f>
        <v>658.82</v>
      </c>
      <c r="I466" s="6">
        <f>+'JULIO ORD'!I466</f>
        <v>1252.82</v>
      </c>
      <c r="J466" s="6">
        <f>+'JULIO ORD'!J466</f>
        <v>284.47000000000003</v>
      </c>
      <c r="K466" s="6">
        <f>+'JULIO ORD'!K466</f>
        <v>53.84</v>
      </c>
      <c r="L466" s="6">
        <f>+'JULIO ORD'!L466</f>
        <v>2847</v>
      </c>
      <c r="M466" s="6">
        <f>+'JULIO ORD'!M466</f>
        <v>0</v>
      </c>
      <c r="N466" s="15">
        <f t="shared" si="7"/>
        <v>159583.75999999998</v>
      </c>
    </row>
    <row r="467" spans="1:14" x14ac:dyDescent="0.3">
      <c r="A467" s="3">
        <v>464</v>
      </c>
      <c r="B467" s="13" t="s">
        <v>477</v>
      </c>
      <c r="C467" s="6">
        <f>+'JULIO ORD'!C467</f>
        <v>105485.81</v>
      </c>
      <c r="D467" s="6">
        <f>+'JULIO ORD'!D467</f>
        <v>38800.33</v>
      </c>
      <c r="E467" s="6">
        <f>+'JULIO ORD'!E467</f>
        <v>1639.36</v>
      </c>
      <c r="F467" s="6">
        <f>+'JULIO ORD'!F467+'2DO AJT TRIM FOFIR 24'!C467</f>
        <v>17415.5</v>
      </c>
      <c r="G467" s="6">
        <f>+'JULIO ORD'!G467</f>
        <v>865.32</v>
      </c>
      <c r="H467" s="6">
        <f>+'JULIO ORD'!H467</f>
        <v>867.21</v>
      </c>
      <c r="I467" s="6">
        <f>+'JULIO ORD'!I467</f>
        <v>1534.19</v>
      </c>
      <c r="J467" s="6">
        <f>+'JULIO ORD'!J467</f>
        <v>270.51</v>
      </c>
      <c r="K467" s="6">
        <f>+'JULIO ORD'!K467</f>
        <v>90.82</v>
      </c>
      <c r="L467" s="6">
        <f>+'JULIO ORD'!L467</f>
        <v>0</v>
      </c>
      <c r="M467" s="6">
        <f>+'JULIO ORD'!M467</f>
        <v>0</v>
      </c>
      <c r="N467" s="15">
        <f t="shared" si="7"/>
        <v>166969.05000000002</v>
      </c>
    </row>
    <row r="468" spans="1:14" x14ac:dyDescent="0.3">
      <c r="A468" s="3">
        <v>465</v>
      </c>
      <c r="B468" s="13" t="s">
        <v>478</v>
      </c>
      <c r="C468" s="6">
        <f>+'JULIO ORD'!C468</f>
        <v>140603.48000000001</v>
      </c>
      <c r="D468" s="6">
        <f>+'JULIO ORD'!D468</f>
        <v>44614.2</v>
      </c>
      <c r="E468" s="6">
        <f>+'JULIO ORD'!E468</f>
        <v>2117.4499999999998</v>
      </c>
      <c r="F468" s="6">
        <f>+'JULIO ORD'!F468+'2DO AJT TRIM FOFIR 24'!C468</f>
        <v>20600.55</v>
      </c>
      <c r="G468" s="6">
        <f>+'JULIO ORD'!G468</f>
        <v>4220.8500000000004</v>
      </c>
      <c r="H468" s="6">
        <f>+'JULIO ORD'!H468</f>
        <v>1067.45</v>
      </c>
      <c r="I468" s="6">
        <f>+'JULIO ORD'!I468</f>
        <v>3058.6</v>
      </c>
      <c r="J468" s="6">
        <f>+'JULIO ORD'!J468</f>
        <v>373.44</v>
      </c>
      <c r="K468" s="6">
        <f>+'JULIO ORD'!K468</f>
        <v>102.24</v>
      </c>
      <c r="L468" s="6">
        <f>+'JULIO ORD'!L468</f>
        <v>0</v>
      </c>
      <c r="M468" s="6">
        <f>+'JULIO ORD'!M468</f>
        <v>0</v>
      </c>
      <c r="N468" s="15">
        <f t="shared" si="7"/>
        <v>216758.26</v>
      </c>
    </row>
    <row r="469" spans="1:14" x14ac:dyDescent="0.3">
      <c r="A469" s="3">
        <v>466</v>
      </c>
      <c r="B469" s="13" t="s">
        <v>479</v>
      </c>
      <c r="C469" s="6">
        <f>+'JULIO ORD'!C469</f>
        <v>847340.15</v>
      </c>
      <c r="D469" s="6">
        <f>+'JULIO ORD'!D469</f>
        <v>82703.199999999997</v>
      </c>
      <c r="E469" s="6">
        <f>+'JULIO ORD'!E469</f>
        <v>11148.25</v>
      </c>
      <c r="F469" s="6">
        <f>+'JULIO ORD'!F469+'2DO AJT TRIM FOFIR 24'!C469</f>
        <v>176301.66999999998</v>
      </c>
      <c r="G469" s="6">
        <f>+'JULIO ORD'!G469</f>
        <v>37452.959999999999</v>
      </c>
      <c r="H469" s="6">
        <f>+'JULIO ORD'!H469</f>
        <v>8228.4599999999991</v>
      </c>
      <c r="I469" s="6">
        <f>+'JULIO ORD'!I469</f>
        <v>28136.17</v>
      </c>
      <c r="J469" s="6">
        <f>+'JULIO ORD'!J469</f>
        <v>1480.51</v>
      </c>
      <c r="K469" s="6">
        <f>+'JULIO ORD'!K469</f>
        <v>1036.95</v>
      </c>
      <c r="L469" s="6">
        <f>+'JULIO ORD'!L469</f>
        <v>124987</v>
      </c>
      <c r="M469" s="6">
        <f>+'JULIO ORD'!M469</f>
        <v>0</v>
      </c>
      <c r="N469" s="15">
        <f t="shared" si="7"/>
        <v>1318815.3199999998</v>
      </c>
    </row>
    <row r="470" spans="1:14" x14ac:dyDescent="0.3">
      <c r="A470" s="3">
        <v>467</v>
      </c>
      <c r="B470" s="13" t="s">
        <v>480</v>
      </c>
      <c r="C470" s="6">
        <f>+'JULIO ORD'!C470</f>
        <v>1149960.3400000001</v>
      </c>
      <c r="D470" s="6">
        <f>+'JULIO ORD'!D470</f>
        <v>1611543.11</v>
      </c>
      <c r="E470" s="6">
        <f>+'JULIO ORD'!E470</f>
        <v>14656.97</v>
      </c>
      <c r="F470" s="6">
        <f>+'JULIO ORD'!F470+'2DO AJT TRIM FOFIR 24'!C470</f>
        <v>227064.87</v>
      </c>
      <c r="G470" s="6">
        <f>+'JULIO ORD'!G470</f>
        <v>48546.43</v>
      </c>
      <c r="H470" s="6">
        <f>+'JULIO ORD'!H470</f>
        <v>10752.88</v>
      </c>
      <c r="I470" s="6">
        <f>+'JULIO ORD'!I470</f>
        <v>37371.769999999997</v>
      </c>
      <c r="J470" s="6">
        <f>+'JULIO ORD'!J470</f>
        <v>2012.79</v>
      </c>
      <c r="K470" s="6">
        <f>+'JULIO ORD'!K470</f>
        <v>1321.61</v>
      </c>
      <c r="L470" s="6">
        <f>+'JULIO ORD'!L470</f>
        <v>0</v>
      </c>
      <c r="M470" s="6">
        <f>+'JULIO ORD'!M470</f>
        <v>0</v>
      </c>
      <c r="N470" s="15">
        <f t="shared" si="7"/>
        <v>3103230.7700000005</v>
      </c>
    </row>
    <row r="471" spans="1:14" x14ac:dyDescent="0.3">
      <c r="A471" s="3">
        <v>468</v>
      </c>
      <c r="B471" s="13" t="s">
        <v>481</v>
      </c>
      <c r="C471" s="6">
        <f>+'JULIO ORD'!C471</f>
        <v>835216.63</v>
      </c>
      <c r="D471" s="6">
        <f>+'JULIO ORD'!D471</f>
        <v>251977.88</v>
      </c>
      <c r="E471" s="6">
        <f>+'JULIO ORD'!E471</f>
        <v>11221.88</v>
      </c>
      <c r="F471" s="6">
        <f>+'JULIO ORD'!F471+'2DO AJT TRIM FOFIR 24'!C471</f>
        <v>155229.01</v>
      </c>
      <c r="G471" s="6">
        <f>+'JULIO ORD'!G471</f>
        <v>36710.17</v>
      </c>
      <c r="H471" s="6">
        <f>+'JULIO ORD'!H471</f>
        <v>7476.58</v>
      </c>
      <c r="I471" s="6">
        <f>+'JULIO ORD'!I471</f>
        <v>26421.19</v>
      </c>
      <c r="J471" s="6">
        <f>+'JULIO ORD'!J471</f>
        <v>1692.95</v>
      </c>
      <c r="K471" s="6">
        <f>+'JULIO ORD'!K471</f>
        <v>877.79</v>
      </c>
      <c r="L471" s="6">
        <f>+'JULIO ORD'!L471</f>
        <v>0</v>
      </c>
      <c r="M471" s="6">
        <f>+'JULIO ORD'!M471</f>
        <v>21843.91</v>
      </c>
      <c r="N471" s="15">
        <f t="shared" si="7"/>
        <v>1348667.9899999998</v>
      </c>
    </row>
    <row r="472" spans="1:14" x14ac:dyDescent="0.3">
      <c r="A472" s="3">
        <v>469</v>
      </c>
      <c r="B472" s="13" t="s">
        <v>482</v>
      </c>
      <c r="C472" s="6">
        <f>+'JULIO ORD'!C472</f>
        <v>2403663.98</v>
      </c>
      <c r="D472" s="6">
        <f>+'JULIO ORD'!D472</f>
        <v>948943.95</v>
      </c>
      <c r="E472" s="6">
        <f>+'JULIO ORD'!E472</f>
        <v>30881.23</v>
      </c>
      <c r="F472" s="6">
        <f>+'JULIO ORD'!F472+'2DO AJT TRIM FOFIR 24'!C472</f>
        <v>487670.41000000003</v>
      </c>
      <c r="G472" s="6">
        <f>+'JULIO ORD'!G472</f>
        <v>90223.12</v>
      </c>
      <c r="H472" s="6">
        <f>+'JULIO ORD'!H472</f>
        <v>22915.96</v>
      </c>
      <c r="I472" s="6">
        <f>+'JULIO ORD'!I472</f>
        <v>73798.31</v>
      </c>
      <c r="J472" s="6">
        <f>+'JULIO ORD'!J472</f>
        <v>4081.84</v>
      </c>
      <c r="K472" s="6">
        <f>+'JULIO ORD'!K472</f>
        <v>2857.56</v>
      </c>
      <c r="L472" s="6">
        <f>+'JULIO ORD'!L472</f>
        <v>111892</v>
      </c>
      <c r="M472" s="6">
        <f>+'JULIO ORD'!M472</f>
        <v>0</v>
      </c>
      <c r="N472" s="15">
        <f t="shared" si="7"/>
        <v>4176928.36</v>
      </c>
    </row>
    <row r="473" spans="1:14" x14ac:dyDescent="0.3">
      <c r="A473" s="3">
        <v>470</v>
      </c>
      <c r="B473" s="13" t="s">
        <v>483</v>
      </c>
      <c r="C473" s="6">
        <f>+'JULIO ORD'!C473</f>
        <v>317716.15000000002</v>
      </c>
      <c r="D473" s="6">
        <f>+'JULIO ORD'!D473</f>
        <v>53250</v>
      </c>
      <c r="E473" s="6">
        <f>+'JULIO ORD'!E473</f>
        <v>4418.25</v>
      </c>
      <c r="F473" s="6">
        <f>+'JULIO ORD'!F473+'2DO AJT TRIM FOFIR 24'!C473</f>
        <v>53787.51</v>
      </c>
      <c r="G473" s="6">
        <f>+'JULIO ORD'!G473</f>
        <v>11303.57</v>
      </c>
      <c r="H473" s="6">
        <f>+'JULIO ORD'!H473</f>
        <v>2662.54</v>
      </c>
      <c r="I473" s="6">
        <f>+'JULIO ORD'!I473</f>
        <v>8434.01</v>
      </c>
      <c r="J473" s="6">
        <f>+'JULIO ORD'!J473</f>
        <v>710.65</v>
      </c>
      <c r="K473" s="6">
        <f>+'JULIO ORD'!K473</f>
        <v>291.60000000000002</v>
      </c>
      <c r="L473" s="6">
        <f>+'JULIO ORD'!L473</f>
        <v>0</v>
      </c>
      <c r="M473" s="6">
        <f>+'JULIO ORD'!M473</f>
        <v>0</v>
      </c>
      <c r="N473" s="15">
        <f t="shared" si="7"/>
        <v>452574.28</v>
      </c>
    </row>
    <row r="474" spans="1:14" x14ac:dyDescent="0.3">
      <c r="A474" s="3">
        <v>471</v>
      </c>
      <c r="B474" s="13" t="s">
        <v>484</v>
      </c>
      <c r="C474" s="6">
        <f>+'JULIO ORD'!C474</f>
        <v>137301.29999999999</v>
      </c>
      <c r="D474" s="6">
        <f>+'JULIO ORD'!D474</f>
        <v>54791.75</v>
      </c>
      <c r="E474" s="6">
        <f>+'JULIO ORD'!E474</f>
        <v>2132.42</v>
      </c>
      <c r="F474" s="6">
        <f>+'JULIO ORD'!F474+'2DO AJT TRIM FOFIR 24'!C474</f>
        <v>23511.29</v>
      </c>
      <c r="G474" s="6">
        <f>+'JULIO ORD'!G474</f>
        <v>1087</v>
      </c>
      <c r="H474" s="6">
        <f>+'JULIO ORD'!H474</f>
        <v>1157.24</v>
      </c>
      <c r="I474" s="6">
        <f>+'JULIO ORD'!I474</f>
        <v>2066.1</v>
      </c>
      <c r="J474" s="6">
        <f>+'JULIO ORD'!J474</f>
        <v>343.62</v>
      </c>
      <c r="K474" s="6">
        <f>+'JULIO ORD'!K474</f>
        <v>124.64</v>
      </c>
      <c r="L474" s="6">
        <f>+'JULIO ORD'!L474</f>
        <v>16313</v>
      </c>
      <c r="M474" s="6">
        <f>+'JULIO ORD'!M474</f>
        <v>0</v>
      </c>
      <c r="N474" s="15">
        <f t="shared" si="7"/>
        <v>238828.36000000002</v>
      </c>
    </row>
    <row r="475" spans="1:14" x14ac:dyDescent="0.3">
      <c r="A475" s="3">
        <v>472</v>
      </c>
      <c r="B475" s="13" t="s">
        <v>485</v>
      </c>
      <c r="C475" s="6">
        <f>+'JULIO ORD'!C475</f>
        <v>462514.33</v>
      </c>
      <c r="D475" s="6">
        <f>+'JULIO ORD'!D475</f>
        <v>188143.53</v>
      </c>
      <c r="E475" s="6">
        <f>+'JULIO ORD'!E475</f>
        <v>7409.65</v>
      </c>
      <c r="F475" s="6">
        <f>+'JULIO ORD'!F475+'2DO AJT TRIM FOFIR 24'!C475</f>
        <v>59562.66</v>
      </c>
      <c r="G475" s="6">
        <f>+'JULIO ORD'!G475</f>
        <v>8431.4500000000007</v>
      </c>
      <c r="H475" s="6">
        <f>+'JULIO ORD'!H475</f>
        <v>3226.05</v>
      </c>
      <c r="I475" s="6">
        <f>+'JULIO ORD'!I475</f>
        <v>7021.53</v>
      </c>
      <c r="J475" s="6">
        <f>+'JULIO ORD'!J475</f>
        <v>1381.61</v>
      </c>
      <c r="K475" s="6">
        <f>+'JULIO ORD'!K475</f>
        <v>267.25</v>
      </c>
      <c r="L475" s="6">
        <f>+'JULIO ORD'!L475</f>
        <v>24494</v>
      </c>
      <c r="M475" s="6">
        <f>+'JULIO ORD'!M475</f>
        <v>0</v>
      </c>
      <c r="N475" s="15">
        <f t="shared" si="7"/>
        <v>762452.06</v>
      </c>
    </row>
    <row r="476" spans="1:14" x14ac:dyDescent="0.3">
      <c r="A476" s="3">
        <v>473</v>
      </c>
      <c r="B476" s="13" t="s">
        <v>486</v>
      </c>
      <c r="C476" s="6">
        <f>+'JULIO ORD'!C476</f>
        <v>138239.06</v>
      </c>
      <c r="D476" s="6">
        <f>+'JULIO ORD'!D476</f>
        <v>57428.03</v>
      </c>
      <c r="E476" s="6">
        <f>+'JULIO ORD'!E476</f>
        <v>2108.69</v>
      </c>
      <c r="F476" s="6">
        <f>+'JULIO ORD'!F476+'2DO AJT TRIM FOFIR 24'!C476</f>
        <v>18535.55</v>
      </c>
      <c r="G476" s="6">
        <f>+'JULIO ORD'!G476</f>
        <v>3246.81</v>
      </c>
      <c r="H476" s="6">
        <f>+'JULIO ORD'!H476</f>
        <v>990.69</v>
      </c>
      <c r="I476" s="6">
        <f>+'JULIO ORD'!I476</f>
        <v>2496.08</v>
      </c>
      <c r="J476" s="6">
        <f>+'JULIO ORD'!J476</f>
        <v>389.05</v>
      </c>
      <c r="K476" s="6">
        <f>+'JULIO ORD'!K476</f>
        <v>87.08</v>
      </c>
      <c r="L476" s="6">
        <f>+'JULIO ORD'!L476</f>
        <v>0</v>
      </c>
      <c r="M476" s="6">
        <f>+'JULIO ORD'!M476</f>
        <v>0</v>
      </c>
      <c r="N476" s="15">
        <f t="shared" si="7"/>
        <v>223521.03999999995</v>
      </c>
    </row>
    <row r="477" spans="1:14" x14ac:dyDescent="0.3">
      <c r="A477" s="3">
        <v>474</v>
      </c>
      <c r="B477" s="13" t="s">
        <v>487</v>
      </c>
      <c r="C477" s="6">
        <f>+'JULIO ORD'!C477</f>
        <v>231980.99</v>
      </c>
      <c r="D477" s="6">
        <f>+'JULIO ORD'!D477</f>
        <v>84322.06</v>
      </c>
      <c r="E477" s="6">
        <f>+'JULIO ORD'!E477</f>
        <v>3262.81</v>
      </c>
      <c r="F477" s="6">
        <f>+'JULIO ORD'!F477+'2DO AJT TRIM FOFIR 24'!C477</f>
        <v>40284.46</v>
      </c>
      <c r="G477" s="6">
        <f>+'JULIO ORD'!G477</f>
        <v>8762.5300000000007</v>
      </c>
      <c r="H477" s="6">
        <f>+'JULIO ORD'!H477</f>
        <v>1977.9</v>
      </c>
      <c r="I477" s="6">
        <f>+'JULIO ORD'!I477</f>
        <v>6496.63</v>
      </c>
      <c r="J477" s="6">
        <f>+'JULIO ORD'!J477</f>
        <v>518.16999999999996</v>
      </c>
      <c r="K477" s="6">
        <f>+'JULIO ORD'!K477</f>
        <v>220.05</v>
      </c>
      <c r="L477" s="6">
        <f>+'JULIO ORD'!L477</f>
        <v>0</v>
      </c>
      <c r="M477" s="6">
        <f>+'JULIO ORD'!M477</f>
        <v>0</v>
      </c>
      <c r="N477" s="15">
        <f t="shared" si="7"/>
        <v>377825.60000000003</v>
      </c>
    </row>
    <row r="478" spans="1:14" x14ac:dyDescent="0.3">
      <c r="A478" s="3">
        <v>475</v>
      </c>
      <c r="B478" s="13" t="s">
        <v>488</v>
      </c>
      <c r="C478" s="6">
        <f>+'JULIO ORD'!C478</f>
        <v>828635.97</v>
      </c>
      <c r="D478" s="6">
        <f>+'JULIO ORD'!D478</f>
        <v>414833.79</v>
      </c>
      <c r="E478" s="6">
        <f>+'JULIO ORD'!E478</f>
        <v>11178.28</v>
      </c>
      <c r="F478" s="6">
        <f>+'JULIO ORD'!F478+'2DO AJT TRIM FOFIR 24'!C478</f>
        <v>152587.85</v>
      </c>
      <c r="G478" s="6">
        <f>+'JULIO ORD'!G478</f>
        <v>26071.59</v>
      </c>
      <c r="H478" s="6">
        <f>+'JULIO ORD'!H478</f>
        <v>7367.53</v>
      </c>
      <c r="I478" s="6">
        <f>+'JULIO ORD'!I478</f>
        <v>21904.91</v>
      </c>
      <c r="J478" s="6">
        <f>+'JULIO ORD'!J478</f>
        <v>1686.59</v>
      </c>
      <c r="K478" s="6">
        <f>+'JULIO ORD'!K478</f>
        <v>859.32</v>
      </c>
      <c r="L478" s="6">
        <f>+'JULIO ORD'!L478</f>
        <v>0</v>
      </c>
      <c r="M478" s="6">
        <f>+'JULIO ORD'!M478</f>
        <v>0</v>
      </c>
      <c r="N478" s="15">
        <f t="shared" si="7"/>
        <v>1465125.8300000003</v>
      </c>
    </row>
    <row r="479" spans="1:14" x14ac:dyDescent="0.3">
      <c r="A479" s="3">
        <v>476</v>
      </c>
      <c r="B479" s="13" t="s">
        <v>489</v>
      </c>
      <c r="C479" s="6">
        <f>+'JULIO ORD'!C479</f>
        <v>81433.279999999999</v>
      </c>
      <c r="D479" s="6">
        <f>+'JULIO ORD'!D479</f>
        <v>39516.639999999999</v>
      </c>
      <c r="E479" s="6">
        <f>+'JULIO ORD'!E479</f>
        <v>1335.88</v>
      </c>
      <c r="F479" s="6">
        <f>+'JULIO ORD'!F479+'2DO AJT TRIM FOFIR 24'!C479</f>
        <v>10103.08</v>
      </c>
      <c r="G479" s="6">
        <f>+'JULIO ORD'!G479</f>
        <v>1064.54</v>
      </c>
      <c r="H479" s="6">
        <f>+'JULIO ORD'!H479</f>
        <v>554.97</v>
      </c>
      <c r="I479" s="6">
        <f>+'JULIO ORD'!I479</f>
        <v>1011.2</v>
      </c>
      <c r="J479" s="6">
        <f>+'JULIO ORD'!J479</f>
        <v>255.24</v>
      </c>
      <c r="K479" s="6">
        <f>+'JULIO ORD'!K479</f>
        <v>43.68</v>
      </c>
      <c r="L479" s="6">
        <f>+'JULIO ORD'!L479</f>
        <v>699</v>
      </c>
      <c r="M479" s="6">
        <f>+'JULIO ORD'!M479</f>
        <v>0</v>
      </c>
      <c r="N479" s="15">
        <f t="shared" si="7"/>
        <v>136017.51</v>
      </c>
    </row>
    <row r="480" spans="1:14" x14ac:dyDescent="0.3">
      <c r="A480" s="3">
        <v>477</v>
      </c>
      <c r="B480" s="13" t="s">
        <v>490</v>
      </c>
      <c r="C480" s="6">
        <f>+'JULIO ORD'!C480</f>
        <v>157424.24</v>
      </c>
      <c r="D480" s="6">
        <f>+'JULIO ORD'!D480</f>
        <v>65171.74</v>
      </c>
      <c r="E480" s="6">
        <f>+'JULIO ORD'!E480</f>
        <v>2396.19</v>
      </c>
      <c r="F480" s="6">
        <f>+'JULIO ORD'!F480+'2DO AJT TRIM FOFIR 24'!C480</f>
        <v>20569.2</v>
      </c>
      <c r="G480" s="6">
        <f>+'JULIO ORD'!G480</f>
        <v>3412.02</v>
      </c>
      <c r="H480" s="6">
        <f>+'JULIO ORD'!H480</f>
        <v>1108.82</v>
      </c>
      <c r="I480" s="6">
        <f>+'JULIO ORD'!I480</f>
        <v>2637.7</v>
      </c>
      <c r="J480" s="6">
        <f>+'JULIO ORD'!J480</f>
        <v>439.53</v>
      </c>
      <c r="K480" s="6">
        <f>+'JULIO ORD'!K480</f>
        <v>95.09</v>
      </c>
      <c r="L480" s="6">
        <f>+'JULIO ORD'!L480</f>
        <v>0</v>
      </c>
      <c r="M480" s="6">
        <f>+'JULIO ORD'!M480</f>
        <v>0</v>
      </c>
      <c r="N480" s="15">
        <f t="shared" si="7"/>
        <v>253254.53</v>
      </c>
    </row>
    <row r="481" spans="1:14" x14ac:dyDescent="0.3">
      <c r="A481" s="3">
        <v>478</v>
      </c>
      <c r="B481" s="13" t="s">
        <v>491</v>
      </c>
      <c r="C481" s="6">
        <f>+'JULIO ORD'!C481</f>
        <v>158373.28</v>
      </c>
      <c r="D481" s="6">
        <f>+'JULIO ORD'!D481</f>
        <v>38240.199999999997</v>
      </c>
      <c r="E481" s="6">
        <f>+'JULIO ORD'!E481</f>
        <v>2393.67</v>
      </c>
      <c r="F481" s="6">
        <f>+'JULIO ORD'!F481+'2DO AJT TRIM FOFIR 24'!C481</f>
        <v>21476.05</v>
      </c>
      <c r="G481" s="6">
        <f>+'JULIO ORD'!G481</f>
        <v>4058.36</v>
      </c>
      <c r="H481" s="6">
        <f>+'JULIO ORD'!H481</f>
        <v>1143.05</v>
      </c>
      <c r="I481" s="6">
        <f>+'JULIO ORD'!I481</f>
        <v>3014.88</v>
      </c>
      <c r="J481" s="6">
        <f>+'JULIO ORD'!J481</f>
        <v>436.74</v>
      </c>
      <c r="K481" s="6">
        <f>+'JULIO ORD'!K481</f>
        <v>101.9</v>
      </c>
      <c r="L481" s="6">
        <f>+'JULIO ORD'!L481</f>
        <v>3443</v>
      </c>
      <c r="M481" s="6">
        <f>+'JULIO ORD'!M481</f>
        <v>0</v>
      </c>
      <c r="N481" s="15">
        <f t="shared" si="7"/>
        <v>232681.12999999995</v>
      </c>
    </row>
    <row r="482" spans="1:14" x14ac:dyDescent="0.3">
      <c r="A482" s="3">
        <v>479</v>
      </c>
      <c r="B482" s="13" t="s">
        <v>492</v>
      </c>
      <c r="C482" s="6">
        <f>+'JULIO ORD'!C482</f>
        <v>61990.22</v>
      </c>
      <c r="D482" s="6">
        <f>+'JULIO ORD'!D482</f>
        <v>32176.68</v>
      </c>
      <c r="E482" s="6">
        <f>+'JULIO ORD'!E482</f>
        <v>1069.79</v>
      </c>
      <c r="F482" s="6">
        <f>+'JULIO ORD'!F482+'2DO AJT TRIM FOFIR 24'!C482</f>
        <v>5265.02</v>
      </c>
      <c r="G482" s="6">
        <f>+'JULIO ORD'!G482</f>
        <v>440.97</v>
      </c>
      <c r="H482" s="6">
        <f>+'JULIO ORD'!H482</f>
        <v>339.38</v>
      </c>
      <c r="I482" s="6">
        <f>+'JULIO ORD'!I482</f>
        <v>366.31</v>
      </c>
      <c r="J482" s="6">
        <f>+'JULIO ORD'!J482</f>
        <v>231.18</v>
      </c>
      <c r="K482" s="6">
        <f>+'JULIO ORD'!K482</f>
        <v>14.05</v>
      </c>
      <c r="L482" s="6">
        <f>+'JULIO ORD'!L482</f>
        <v>1742</v>
      </c>
      <c r="M482" s="6">
        <f>+'JULIO ORD'!M482</f>
        <v>0</v>
      </c>
      <c r="N482" s="15">
        <f t="shared" si="7"/>
        <v>103635.59999999999</v>
      </c>
    </row>
    <row r="483" spans="1:14" x14ac:dyDescent="0.3">
      <c r="A483" s="3">
        <v>480</v>
      </c>
      <c r="B483" s="13" t="s">
        <v>493</v>
      </c>
      <c r="C483" s="6">
        <f>+'JULIO ORD'!C483</f>
        <v>145334</v>
      </c>
      <c r="D483" s="6">
        <f>+'JULIO ORD'!D483</f>
        <v>61437.86</v>
      </c>
      <c r="E483" s="6">
        <f>+'JULIO ORD'!E483</f>
        <v>2191.9899999999998</v>
      </c>
      <c r="F483" s="6">
        <f>+'JULIO ORD'!F483+'2DO AJT TRIM FOFIR 24'!C483</f>
        <v>20118.41</v>
      </c>
      <c r="G483" s="6">
        <f>+'JULIO ORD'!G483</f>
        <v>3534.92</v>
      </c>
      <c r="H483" s="6">
        <f>+'JULIO ORD'!H483</f>
        <v>1062.5999999999999</v>
      </c>
      <c r="I483" s="6">
        <f>+'JULIO ORD'!I483</f>
        <v>2683.52</v>
      </c>
      <c r="J483" s="6">
        <f>+'JULIO ORD'!J483</f>
        <v>390.28</v>
      </c>
      <c r="K483" s="6">
        <f>+'JULIO ORD'!K483</f>
        <v>96.66</v>
      </c>
      <c r="L483" s="6">
        <f>+'JULIO ORD'!L483</f>
        <v>4648</v>
      </c>
      <c r="M483" s="6">
        <f>+'JULIO ORD'!M483</f>
        <v>0</v>
      </c>
      <c r="N483" s="15">
        <f t="shared" si="7"/>
        <v>241498.23999999999</v>
      </c>
    </row>
    <row r="484" spans="1:14" x14ac:dyDescent="0.3">
      <c r="A484" s="3">
        <v>481</v>
      </c>
      <c r="B484" s="13" t="s">
        <v>494</v>
      </c>
      <c r="C484" s="6">
        <f>+'JULIO ORD'!C484</f>
        <v>207132.64</v>
      </c>
      <c r="D484" s="6">
        <f>+'JULIO ORD'!D484</f>
        <v>58146.13</v>
      </c>
      <c r="E484" s="6">
        <f>+'JULIO ORD'!E484</f>
        <v>2900.9</v>
      </c>
      <c r="F484" s="6">
        <f>+'JULIO ORD'!F484+'2DO AJT TRIM FOFIR 24'!C484</f>
        <v>35157.919999999998</v>
      </c>
      <c r="G484" s="6">
        <f>+'JULIO ORD'!G484</f>
        <v>4835.8100000000004</v>
      </c>
      <c r="H484" s="6">
        <f>+'JULIO ORD'!H484</f>
        <v>1738.31</v>
      </c>
      <c r="I484" s="6">
        <f>+'JULIO ORD'!I484</f>
        <v>4474.99</v>
      </c>
      <c r="J484" s="6">
        <f>+'JULIO ORD'!J484</f>
        <v>459.9</v>
      </c>
      <c r="K484" s="6">
        <f>+'JULIO ORD'!K484</f>
        <v>190.44</v>
      </c>
      <c r="L484" s="6">
        <f>+'JULIO ORD'!L484</f>
        <v>40972</v>
      </c>
      <c r="M484" s="6">
        <f>+'JULIO ORD'!M484</f>
        <v>0</v>
      </c>
      <c r="N484" s="15">
        <f t="shared" si="7"/>
        <v>356009.04000000004</v>
      </c>
    </row>
    <row r="485" spans="1:14" x14ac:dyDescent="0.3">
      <c r="A485" s="3">
        <v>482</v>
      </c>
      <c r="B485" s="13" t="s">
        <v>495</v>
      </c>
      <c r="C485" s="6">
        <f>+'JULIO ORD'!C485</f>
        <v>5127739.24</v>
      </c>
      <c r="D485" s="6">
        <f>+'JULIO ORD'!D485</f>
        <v>1351314.78</v>
      </c>
      <c r="E485" s="6">
        <f>+'JULIO ORD'!E485</f>
        <v>61115.28</v>
      </c>
      <c r="F485" s="6">
        <f>+'JULIO ORD'!F485+'2DO AJT TRIM FOFIR 24'!C485</f>
        <v>1035438.08</v>
      </c>
      <c r="G485" s="6">
        <f>+'JULIO ORD'!G485</f>
        <v>142102.82999999999</v>
      </c>
      <c r="H485" s="6">
        <f>+'JULIO ORD'!H485</f>
        <v>48717.760000000002</v>
      </c>
      <c r="I485" s="6">
        <f>+'JULIO ORD'!I485</f>
        <v>138413.38</v>
      </c>
      <c r="J485" s="6">
        <f>+'JULIO ORD'!J485</f>
        <v>7293.87</v>
      </c>
      <c r="K485" s="6">
        <f>+'JULIO ORD'!K485</f>
        <v>6126.79</v>
      </c>
      <c r="L485" s="6">
        <f>+'JULIO ORD'!L485</f>
        <v>827181</v>
      </c>
      <c r="M485" s="6">
        <f>+'JULIO ORD'!M485</f>
        <v>0</v>
      </c>
      <c r="N485" s="15">
        <f t="shared" si="7"/>
        <v>8745443.0100000016</v>
      </c>
    </row>
    <row r="486" spans="1:14" x14ac:dyDescent="0.3">
      <c r="A486" s="3">
        <v>483</v>
      </c>
      <c r="B486" s="13" t="s">
        <v>496</v>
      </c>
      <c r="C486" s="6">
        <f>+'JULIO ORD'!C486</f>
        <v>601260.19999999995</v>
      </c>
      <c r="D486" s="6">
        <f>+'JULIO ORD'!D486</f>
        <v>169608.95999999999</v>
      </c>
      <c r="E486" s="6">
        <f>+'JULIO ORD'!E486</f>
        <v>7551.64</v>
      </c>
      <c r="F486" s="6">
        <f>+'JULIO ORD'!F486+'2DO AJT TRIM FOFIR 24'!C486</f>
        <v>116111.29999999999</v>
      </c>
      <c r="G486" s="6">
        <f>+'JULIO ORD'!G486</f>
        <v>27207.97</v>
      </c>
      <c r="H486" s="6">
        <f>+'JULIO ORD'!H486</f>
        <v>5536.16</v>
      </c>
      <c r="I486" s="6">
        <f>+'JULIO ORD'!I486</f>
        <v>20257.86</v>
      </c>
      <c r="J486" s="6">
        <f>+'JULIO ORD'!J486</f>
        <v>1077.1199999999999</v>
      </c>
      <c r="K486" s="6">
        <f>+'JULIO ORD'!K486</f>
        <v>673.03</v>
      </c>
      <c r="L486" s="6">
        <f>+'JULIO ORD'!L486</f>
        <v>0</v>
      </c>
      <c r="M486" s="6">
        <f>+'JULIO ORD'!M486</f>
        <v>0</v>
      </c>
      <c r="N486" s="15">
        <f t="shared" si="7"/>
        <v>949284.23999999987</v>
      </c>
    </row>
    <row r="487" spans="1:14" x14ac:dyDescent="0.3">
      <c r="A487" s="3">
        <v>484</v>
      </c>
      <c r="B487" s="13" t="s">
        <v>497</v>
      </c>
      <c r="C487" s="6">
        <f>+'JULIO ORD'!C487</f>
        <v>391552.43</v>
      </c>
      <c r="D487" s="6">
        <f>+'JULIO ORD'!D487</f>
        <v>155479.35</v>
      </c>
      <c r="E487" s="6">
        <f>+'JULIO ORD'!E487</f>
        <v>5076.18</v>
      </c>
      <c r="F487" s="6">
        <f>+'JULIO ORD'!F487+'2DO AJT TRIM FOFIR 24'!C487</f>
        <v>72111.289999999994</v>
      </c>
      <c r="G487" s="6">
        <f>+'JULIO ORD'!G487</f>
        <v>11405.25</v>
      </c>
      <c r="H487" s="6">
        <f>+'JULIO ORD'!H487</f>
        <v>3482.98</v>
      </c>
      <c r="I487" s="6">
        <f>+'JULIO ORD'!I487</f>
        <v>10018.85</v>
      </c>
      <c r="J487" s="6">
        <f>+'JULIO ORD'!J487</f>
        <v>749.37</v>
      </c>
      <c r="K487" s="6">
        <f>+'JULIO ORD'!K487</f>
        <v>409.18</v>
      </c>
      <c r="L487" s="6">
        <f>+'JULIO ORD'!L487</f>
        <v>0</v>
      </c>
      <c r="M487" s="6">
        <f>+'JULIO ORD'!M487</f>
        <v>0</v>
      </c>
      <c r="N487" s="15">
        <f t="shared" si="7"/>
        <v>650284.88000000012</v>
      </c>
    </row>
    <row r="488" spans="1:14" x14ac:dyDescent="0.3">
      <c r="A488" s="3">
        <v>485</v>
      </c>
      <c r="B488" s="13" t="s">
        <v>498</v>
      </c>
      <c r="C488" s="6">
        <f>+'JULIO ORD'!C488</f>
        <v>240054.03</v>
      </c>
      <c r="D488" s="6">
        <f>+'JULIO ORD'!D488</f>
        <v>110369.51</v>
      </c>
      <c r="E488" s="6">
        <f>+'JULIO ORD'!E488</f>
        <v>3473.44</v>
      </c>
      <c r="F488" s="6">
        <f>+'JULIO ORD'!F488+'2DO AJT TRIM FOFIR 24'!C488</f>
        <v>38181.369999999995</v>
      </c>
      <c r="G488" s="6">
        <f>+'JULIO ORD'!G488</f>
        <v>8194.16</v>
      </c>
      <c r="H488" s="6">
        <f>+'JULIO ORD'!H488</f>
        <v>1926.27</v>
      </c>
      <c r="I488" s="6">
        <f>+'JULIO ORD'!I488</f>
        <v>5907.29</v>
      </c>
      <c r="J488" s="6">
        <f>+'JULIO ORD'!J488</f>
        <v>584.98</v>
      </c>
      <c r="K488" s="6">
        <f>+'JULIO ORD'!K488</f>
        <v>199.59</v>
      </c>
      <c r="L488" s="6">
        <f>+'JULIO ORD'!L488</f>
        <v>48464</v>
      </c>
      <c r="M488" s="6">
        <f>+'JULIO ORD'!M488</f>
        <v>0</v>
      </c>
      <c r="N488" s="15">
        <f t="shared" si="7"/>
        <v>457354.63999999996</v>
      </c>
    </row>
    <row r="489" spans="1:14" x14ac:dyDescent="0.3">
      <c r="A489" s="3">
        <v>486</v>
      </c>
      <c r="B489" s="13" t="s">
        <v>499</v>
      </c>
      <c r="C489" s="6">
        <f>+'JULIO ORD'!C489</f>
        <v>193590.85</v>
      </c>
      <c r="D489" s="6">
        <f>+'JULIO ORD'!D489</f>
        <v>204755.34</v>
      </c>
      <c r="E489" s="6">
        <f>+'JULIO ORD'!E489</f>
        <v>2655.04</v>
      </c>
      <c r="F489" s="6">
        <f>+'JULIO ORD'!F489+'2DO AJT TRIM FOFIR 24'!C489</f>
        <v>29014.07</v>
      </c>
      <c r="G489" s="6">
        <f>+'JULIO ORD'!G489</f>
        <v>6116.89</v>
      </c>
      <c r="H489" s="6">
        <f>+'JULIO ORD'!H489</f>
        <v>1492.98</v>
      </c>
      <c r="I489" s="6">
        <f>+'JULIO ORD'!I489</f>
        <v>4501.72</v>
      </c>
      <c r="J489" s="6">
        <f>+'JULIO ORD'!J489</f>
        <v>445.7</v>
      </c>
      <c r="K489" s="6">
        <f>+'JULIO ORD'!K489</f>
        <v>149.57</v>
      </c>
      <c r="L489" s="6">
        <f>+'JULIO ORD'!L489</f>
        <v>0</v>
      </c>
      <c r="M489" s="6">
        <f>+'JULIO ORD'!M489</f>
        <v>0</v>
      </c>
      <c r="N489" s="15">
        <f t="shared" si="7"/>
        <v>442722.16</v>
      </c>
    </row>
    <row r="490" spans="1:14" x14ac:dyDescent="0.3">
      <c r="A490" s="3">
        <v>487</v>
      </c>
      <c r="B490" s="13" t="s">
        <v>500</v>
      </c>
      <c r="C490" s="6">
        <f>+'JULIO ORD'!C490</f>
        <v>281529.43</v>
      </c>
      <c r="D490" s="6">
        <f>+'JULIO ORD'!D490</f>
        <v>101158.51</v>
      </c>
      <c r="E490" s="6">
        <f>+'JULIO ORD'!E490</f>
        <v>2821.13</v>
      </c>
      <c r="F490" s="6">
        <f>+'JULIO ORD'!F490+'2DO AJT TRIM FOFIR 24'!C490</f>
        <v>44516.369999999995</v>
      </c>
      <c r="G490" s="6">
        <f>+'JULIO ORD'!G490</f>
        <v>4988.29</v>
      </c>
      <c r="H490" s="6">
        <f>+'JULIO ORD'!H490</f>
        <v>2308.77</v>
      </c>
      <c r="I490" s="6">
        <f>+'JULIO ORD'!I490</f>
        <v>5359.06</v>
      </c>
      <c r="J490" s="6">
        <f>+'JULIO ORD'!J490</f>
        <v>554.14</v>
      </c>
      <c r="K490" s="6">
        <f>+'JULIO ORD'!K490</f>
        <v>253.37</v>
      </c>
      <c r="L490" s="6">
        <f>+'JULIO ORD'!L490</f>
        <v>0</v>
      </c>
      <c r="M490" s="6">
        <f>+'JULIO ORD'!M490</f>
        <v>0</v>
      </c>
      <c r="N490" s="15">
        <f t="shared" si="7"/>
        <v>443489.07</v>
      </c>
    </row>
    <row r="491" spans="1:14" x14ac:dyDescent="0.3">
      <c r="A491" s="3">
        <v>488</v>
      </c>
      <c r="B491" s="13" t="s">
        <v>501</v>
      </c>
      <c r="C491" s="6">
        <f>+'JULIO ORD'!C491</f>
        <v>76212.81</v>
      </c>
      <c r="D491" s="6">
        <f>+'JULIO ORD'!D491</f>
        <v>41073.54</v>
      </c>
      <c r="E491" s="6">
        <f>+'JULIO ORD'!E491</f>
        <v>1246.6600000000001</v>
      </c>
      <c r="F491" s="6">
        <f>+'JULIO ORD'!F491+'2DO AJT TRIM FOFIR 24'!C491</f>
        <v>8632.2799999999988</v>
      </c>
      <c r="G491" s="6">
        <f>+'JULIO ORD'!G491</f>
        <v>327.33999999999997</v>
      </c>
      <c r="H491" s="6">
        <f>+'JULIO ORD'!H491</f>
        <v>490.86</v>
      </c>
      <c r="I491" s="6">
        <f>+'JULIO ORD'!I491</f>
        <v>585.41999999999996</v>
      </c>
      <c r="J491" s="6">
        <f>+'JULIO ORD'!J491</f>
        <v>243.52</v>
      </c>
      <c r="K491" s="6">
        <f>+'JULIO ORD'!K491</f>
        <v>34.67</v>
      </c>
      <c r="L491" s="6">
        <f>+'JULIO ORD'!L491</f>
        <v>0</v>
      </c>
      <c r="M491" s="6">
        <f>+'JULIO ORD'!M491</f>
        <v>0</v>
      </c>
      <c r="N491" s="15">
        <f t="shared" si="7"/>
        <v>128847.1</v>
      </c>
    </row>
    <row r="492" spans="1:14" x14ac:dyDescent="0.3">
      <c r="A492" s="3">
        <v>489</v>
      </c>
      <c r="B492" s="13" t="s">
        <v>502</v>
      </c>
      <c r="C492" s="6">
        <f>+'JULIO ORD'!C492</f>
        <v>353090.26</v>
      </c>
      <c r="D492" s="6">
        <f>+'JULIO ORD'!D492</f>
        <v>69625.31</v>
      </c>
      <c r="E492" s="6">
        <f>+'JULIO ORD'!E492</f>
        <v>4939.54</v>
      </c>
      <c r="F492" s="6">
        <f>+'JULIO ORD'!F492+'2DO AJT TRIM FOFIR 24'!C492</f>
        <v>57146.14</v>
      </c>
      <c r="G492" s="6">
        <f>+'JULIO ORD'!G492</f>
        <v>12628.41</v>
      </c>
      <c r="H492" s="6">
        <f>+'JULIO ORD'!H492</f>
        <v>2868.05</v>
      </c>
      <c r="I492" s="6">
        <f>+'JULIO ORD'!I492</f>
        <v>9136.5400000000009</v>
      </c>
      <c r="J492" s="6">
        <f>+'JULIO ORD'!J492</f>
        <v>814.32</v>
      </c>
      <c r="K492" s="6">
        <f>+'JULIO ORD'!K492</f>
        <v>303.60000000000002</v>
      </c>
      <c r="L492" s="6">
        <f>+'JULIO ORD'!L492</f>
        <v>0</v>
      </c>
      <c r="M492" s="6">
        <f>+'JULIO ORD'!M492</f>
        <v>0</v>
      </c>
      <c r="N492" s="15">
        <f t="shared" si="7"/>
        <v>510552.16999999993</v>
      </c>
    </row>
    <row r="493" spans="1:14" x14ac:dyDescent="0.3">
      <c r="A493" s="3">
        <v>490</v>
      </c>
      <c r="B493" s="13" t="s">
        <v>503</v>
      </c>
      <c r="C493" s="6">
        <f>+'JULIO ORD'!C493</f>
        <v>221038.63</v>
      </c>
      <c r="D493" s="6">
        <f>+'JULIO ORD'!D493</f>
        <v>57540.31</v>
      </c>
      <c r="E493" s="6">
        <f>+'JULIO ORD'!E493</f>
        <v>3154.22</v>
      </c>
      <c r="F493" s="6">
        <f>+'JULIO ORD'!F493+'2DO AJT TRIM FOFIR 24'!C493</f>
        <v>35795.160000000003</v>
      </c>
      <c r="G493" s="6">
        <f>+'JULIO ORD'!G493</f>
        <v>7672.41</v>
      </c>
      <c r="H493" s="6">
        <f>+'JULIO ORD'!H493</f>
        <v>1796.28</v>
      </c>
      <c r="I493" s="6">
        <f>+'JULIO ORD'!I493</f>
        <v>5604.71</v>
      </c>
      <c r="J493" s="6">
        <f>+'JULIO ORD'!J493</f>
        <v>526.94000000000005</v>
      </c>
      <c r="K493" s="6">
        <f>+'JULIO ORD'!K493</f>
        <v>189.32</v>
      </c>
      <c r="L493" s="6">
        <f>+'JULIO ORD'!L493</f>
        <v>12049</v>
      </c>
      <c r="M493" s="6">
        <f>+'JULIO ORD'!M493</f>
        <v>0</v>
      </c>
      <c r="N493" s="15">
        <f t="shared" si="7"/>
        <v>345366.98</v>
      </c>
    </row>
    <row r="494" spans="1:14" x14ac:dyDescent="0.3">
      <c r="A494" s="3">
        <v>491</v>
      </c>
      <c r="B494" s="13" t="s">
        <v>504</v>
      </c>
      <c r="C494" s="6">
        <f>+'JULIO ORD'!C494</f>
        <v>307352.71000000002</v>
      </c>
      <c r="D494" s="6">
        <f>+'JULIO ORD'!D494</f>
        <v>56957.8</v>
      </c>
      <c r="E494" s="6">
        <f>+'JULIO ORD'!E494</f>
        <v>4148.6499999999996</v>
      </c>
      <c r="F494" s="6">
        <f>+'JULIO ORD'!F494+'2DO AJT TRIM FOFIR 24'!C494</f>
        <v>58328.89</v>
      </c>
      <c r="G494" s="6">
        <f>+'JULIO ORD'!G494</f>
        <v>12577.04</v>
      </c>
      <c r="H494" s="6">
        <f>+'JULIO ORD'!H494</f>
        <v>2795.11</v>
      </c>
      <c r="I494" s="6">
        <f>+'JULIO ORD'!I494</f>
        <v>9527.27</v>
      </c>
      <c r="J494" s="6">
        <f>+'JULIO ORD'!J494</f>
        <v>652.29</v>
      </c>
      <c r="K494" s="6">
        <f>+'JULIO ORD'!K494</f>
        <v>332.16</v>
      </c>
      <c r="L494" s="6">
        <f>+'JULIO ORD'!L494</f>
        <v>11218</v>
      </c>
      <c r="M494" s="6">
        <f>+'JULIO ORD'!M494</f>
        <v>0</v>
      </c>
      <c r="N494" s="15">
        <f t="shared" si="7"/>
        <v>463889.91999999998</v>
      </c>
    </row>
    <row r="495" spans="1:14" x14ac:dyDescent="0.3">
      <c r="A495" s="3">
        <v>492</v>
      </c>
      <c r="B495" s="13" t="s">
        <v>505</v>
      </c>
      <c r="C495" s="6">
        <f>+'JULIO ORD'!C495</f>
        <v>312063.53999999998</v>
      </c>
      <c r="D495" s="6">
        <f>+'JULIO ORD'!D495</f>
        <v>116509.28</v>
      </c>
      <c r="E495" s="6">
        <f>+'JULIO ORD'!E495</f>
        <v>4613.72</v>
      </c>
      <c r="F495" s="6">
        <f>+'JULIO ORD'!F495+'2DO AJT TRIM FOFIR 24'!C495</f>
        <v>44874.439999999995</v>
      </c>
      <c r="G495" s="6">
        <f>+'JULIO ORD'!G495</f>
        <v>7168.49</v>
      </c>
      <c r="H495" s="6">
        <f>+'JULIO ORD'!H495</f>
        <v>2343.1999999999998</v>
      </c>
      <c r="I495" s="6">
        <f>+'JULIO ORD'!I495</f>
        <v>5803.77</v>
      </c>
      <c r="J495" s="6">
        <f>+'JULIO ORD'!J495</f>
        <v>857.22</v>
      </c>
      <c r="K495" s="6">
        <f>+'JULIO ORD'!K495</f>
        <v>222.07</v>
      </c>
      <c r="L495" s="6">
        <f>+'JULIO ORD'!L495</f>
        <v>12486</v>
      </c>
      <c r="M495" s="6">
        <f>+'JULIO ORD'!M495</f>
        <v>0</v>
      </c>
      <c r="N495" s="15">
        <f t="shared" si="7"/>
        <v>506941.72999999992</v>
      </c>
    </row>
    <row r="496" spans="1:14" x14ac:dyDescent="0.3">
      <c r="A496" s="3">
        <v>493</v>
      </c>
      <c r="B496" s="13" t="s">
        <v>506</v>
      </c>
      <c r="C496" s="6">
        <f>+'JULIO ORD'!C496</f>
        <v>80601.53</v>
      </c>
      <c r="D496" s="6">
        <f>+'JULIO ORD'!D496</f>
        <v>37635.46</v>
      </c>
      <c r="E496" s="6">
        <f>+'JULIO ORD'!E496</f>
        <v>1241.3599999999999</v>
      </c>
      <c r="F496" s="6">
        <f>+'JULIO ORD'!F496+'2DO AJT TRIM FOFIR 24'!C496</f>
        <v>10418.76</v>
      </c>
      <c r="G496" s="6">
        <f>+'JULIO ORD'!G496</f>
        <v>1368.48</v>
      </c>
      <c r="H496" s="6">
        <f>+'JULIO ORD'!H496</f>
        <v>564.47</v>
      </c>
      <c r="I496" s="6">
        <f>+'JULIO ORD'!I496</f>
        <v>1194.5899999999999</v>
      </c>
      <c r="J496" s="6">
        <f>+'JULIO ORD'!J496</f>
        <v>238.91</v>
      </c>
      <c r="K496" s="6">
        <f>+'JULIO ORD'!K496</f>
        <v>47.68</v>
      </c>
      <c r="L496" s="6">
        <f>+'JULIO ORD'!L496</f>
        <v>1744</v>
      </c>
      <c r="M496" s="6">
        <f>+'JULIO ORD'!M496</f>
        <v>0</v>
      </c>
      <c r="N496" s="15">
        <f t="shared" si="7"/>
        <v>135055.24</v>
      </c>
    </row>
    <row r="497" spans="1:14" x14ac:dyDescent="0.3">
      <c r="A497" s="3">
        <v>494</v>
      </c>
      <c r="B497" s="13" t="s">
        <v>507</v>
      </c>
      <c r="C497" s="6">
        <f>+'JULIO ORD'!C497</f>
        <v>375246.85</v>
      </c>
      <c r="D497" s="6">
        <f>+'JULIO ORD'!D497</f>
        <v>99673.85</v>
      </c>
      <c r="E497" s="6">
        <f>+'JULIO ORD'!E497</f>
        <v>5241.41</v>
      </c>
      <c r="F497" s="6">
        <f>+'JULIO ORD'!F497+'2DO AJT TRIM FOFIR 24'!C497</f>
        <v>69753.41</v>
      </c>
      <c r="G497" s="6">
        <f>+'JULIO ORD'!G497</f>
        <v>16422.21</v>
      </c>
      <c r="H497" s="6">
        <f>+'JULIO ORD'!H497</f>
        <v>3358.14</v>
      </c>
      <c r="I497" s="6">
        <f>+'JULIO ORD'!I497</f>
        <v>11749.19</v>
      </c>
      <c r="J497" s="6">
        <f>+'JULIO ORD'!J497</f>
        <v>802.58</v>
      </c>
      <c r="K497" s="6">
        <f>+'JULIO ORD'!K497</f>
        <v>391.47</v>
      </c>
      <c r="L497" s="6">
        <f>+'JULIO ORD'!L497</f>
        <v>0</v>
      </c>
      <c r="M497" s="6">
        <f>+'JULIO ORD'!M497</f>
        <v>0</v>
      </c>
      <c r="N497" s="15">
        <f t="shared" si="7"/>
        <v>582639.10999999975</v>
      </c>
    </row>
    <row r="498" spans="1:14" x14ac:dyDescent="0.3">
      <c r="A498" s="3">
        <v>495</v>
      </c>
      <c r="B498" s="13" t="s">
        <v>508</v>
      </c>
      <c r="C498" s="6">
        <f>+'JULIO ORD'!C498</f>
        <v>240110.15</v>
      </c>
      <c r="D498" s="6">
        <f>+'JULIO ORD'!D498</f>
        <v>58101.2</v>
      </c>
      <c r="E498" s="6">
        <f>+'JULIO ORD'!E498</f>
        <v>3537.54</v>
      </c>
      <c r="F498" s="6">
        <f>+'JULIO ORD'!F498+'2DO AJT TRIM FOFIR 24'!C498</f>
        <v>37456.25</v>
      </c>
      <c r="G498" s="6">
        <f>+'JULIO ORD'!G498</f>
        <v>7949.63</v>
      </c>
      <c r="H498" s="6">
        <f>+'JULIO ORD'!H498</f>
        <v>1900.8</v>
      </c>
      <c r="I498" s="6">
        <f>+'JULIO ORD'!I498</f>
        <v>5711.78</v>
      </c>
      <c r="J498" s="6">
        <f>+'JULIO ORD'!J498</f>
        <v>600.84</v>
      </c>
      <c r="K498" s="6">
        <f>+'JULIO ORD'!K498</f>
        <v>193.09</v>
      </c>
      <c r="L498" s="6">
        <f>+'JULIO ORD'!L498</f>
        <v>0</v>
      </c>
      <c r="M498" s="6">
        <f>+'JULIO ORD'!M498</f>
        <v>0</v>
      </c>
      <c r="N498" s="15">
        <f t="shared" si="7"/>
        <v>355561.28</v>
      </c>
    </row>
    <row r="499" spans="1:14" x14ac:dyDescent="0.3">
      <c r="A499" s="3">
        <v>496</v>
      </c>
      <c r="B499" s="13" t="s">
        <v>509</v>
      </c>
      <c r="C499" s="6">
        <f>+'JULIO ORD'!C499</f>
        <v>147115.03</v>
      </c>
      <c r="D499" s="6">
        <f>+'JULIO ORD'!D499</f>
        <v>45075.66</v>
      </c>
      <c r="E499" s="6">
        <f>+'JULIO ORD'!E499</f>
        <v>2092.7800000000002</v>
      </c>
      <c r="F499" s="6">
        <f>+'JULIO ORD'!F499+'2DO AJT TRIM FOFIR 24'!C499</f>
        <v>22840.61</v>
      </c>
      <c r="G499" s="6">
        <f>+'JULIO ORD'!G499</f>
        <v>4728.68</v>
      </c>
      <c r="H499" s="6">
        <f>+'JULIO ORD'!H499</f>
        <v>1161.97</v>
      </c>
      <c r="I499" s="6">
        <f>+'JULIO ORD'!I499</f>
        <v>3543.29</v>
      </c>
      <c r="J499" s="6">
        <f>+'JULIO ORD'!J499</f>
        <v>357.93</v>
      </c>
      <c r="K499" s="6">
        <f>+'JULIO ORD'!K499</f>
        <v>118.63</v>
      </c>
      <c r="L499" s="6">
        <f>+'JULIO ORD'!L499</f>
        <v>18678</v>
      </c>
      <c r="M499" s="6">
        <f>+'JULIO ORD'!M499</f>
        <v>0</v>
      </c>
      <c r="N499" s="15">
        <f t="shared" si="7"/>
        <v>245712.58000000002</v>
      </c>
    </row>
    <row r="500" spans="1:14" x14ac:dyDescent="0.3">
      <c r="A500" s="3">
        <v>497</v>
      </c>
      <c r="B500" s="13" t="s">
        <v>510</v>
      </c>
      <c r="C500" s="6">
        <f>+'JULIO ORD'!C500</f>
        <v>302007.59999999998</v>
      </c>
      <c r="D500" s="6">
        <f>+'JULIO ORD'!D500</f>
        <v>86406.13</v>
      </c>
      <c r="E500" s="6">
        <f>+'JULIO ORD'!E500</f>
        <v>4294.97</v>
      </c>
      <c r="F500" s="6">
        <f>+'JULIO ORD'!F500+'2DO AJT TRIM FOFIR 24'!C500</f>
        <v>49924.310000000005</v>
      </c>
      <c r="G500" s="6">
        <f>+'JULIO ORD'!G500</f>
        <v>11164.28</v>
      </c>
      <c r="H500" s="6">
        <f>+'JULIO ORD'!H500</f>
        <v>2489.08</v>
      </c>
      <c r="I500" s="6">
        <f>+'JULIO ORD'!I500</f>
        <v>7941.02</v>
      </c>
      <c r="J500" s="6">
        <f>+'JULIO ORD'!J500</f>
        <v>712.48</v>
      </c>
      <c r="K500" s="6">
        <f>+'JULIO ORD'!K500</f>
        <v>266.64999999999998</v>
      </c>
      <c r="L500" s="6">
        <f>+'JULIO ORD'!L500</f>
        <v>0</v>
      </c>
      <c r="M500" s="6">
        <f>+'JULIO ORD'!M500</f>
        <v>0</v>
      </c>
      <c r="N500" s="15">
        <f t="shared" si="7"/>
        <v>465206.52</v>
      </c>
    </row>
    <row r="501" spans="1:14" x14ac:dyDescent="0.3">
      <c r="A501" s="3">
        <v>498</v>
      </c>
      <c r="B501" s="13" t="s">
        <v>511</v>
      </c>
      <c r="C501" s="6">
        <f>+'JULIO ORD'!C501</f>
        <v>495178.04</v>
      </c>
      <c r="D501" s="6">
        <f>+'JULIO ORD'!D501</f>
        <v>189387.62</v>
      </c>
      <c r="E501" s="6">
        <f>+'JULIO ORD'!E501</f>
        <v>7017.85</v>
      </c>
      <c r="F501" s="6">
        <f>+'JULIO ORD'!F501+'2DO AJT TRIM FOFIR 24'!C501</f>
        <v>87696.24</v>
      </c>
      <c r="G501" s="6">
        <f>+'JULIO ORD'!G501</f>
        <v>19935.71</v>
      </c>
      <c r="H501" s="6">
        <f>+'JULIO ORD'!H501</f>
        <v>4285.5600000000004</v>
      </c>
      <c r="I501" s="6">
        <f>+'JULIO ORD'!I501</f>
        <v>14296.7</v>
      </c>
      <c r="J501" s="6">
        <f>+'JULIO ORD'!J501</f>
        <v>1168.04</v>
      </c>
      <c r="K501" s="6">
        <f>+'JULIO ORD'!K501</f>
        <v>482.37</v>
      </c>
      <c r="L501" s="6">
        <f>+'JULIO ORD'!L501</f>
        <v>0</v>
      </c>
      <c r="M501" s="6">
        <f>+'JULIO ORD'!M501</f>
        <v>299622.24</v>
      </c>
      <c r="N501" s="15">
        <f t="shared" si="7"/>
        <v>1119070.3699999999</v>
      </c>
    </row>
    <row r="502" spans="1:14" x14ac:dyDescent="0.3">
      <c r="A502" s="3">
        <v>499</v>
      </c>
      <c r="B502" s="13" t="s">
        <v>512</v>
      </c>
      <c r="C502" s="6">
        <f>+'JULIO ORD'!C502</f>
        <v>285203.52</v>
      </c>
      <c r="D502" s="6">
        <f>+'JULIO ORD'!D502</f>
        <v>91167.97</v>
      </c>
      <c r="E502" s="6">
        <f>+'JULIO ORD'!E502</f>
        <v>3570.42</v>
      </c>
      <c r="F502" s="6">
        <f>+'JULIO ORD'!F502+'2DO AJT TRIM FOFIR 24'!C502</f>
        <v>63305.170000000006</v>
      </c>
      <c r="G502" s="6">
        <f>+'JULIO ORD'!G502</f>
        <v>4808.41</v>
      </c>
      <c r="H502" s="6">
        <f>+'JULIO ORD'!H502</f>
        <v>2910.51</v>
      </c>
      <c r="I502" s="6">
        <f>+'JULIO ORD'!I502</f>
        <v>6975.24</v>
      </c>
      <c r="J502" s="6">
        <f>+'JULIO ORD'!J502</f>
        <v>480.25</v>
      </c>
      <c r="K502" s="6">
        <f>+'JULIO ORD'!K502</f>
        <v>382.29</v>
      </c>
      <c r="L502" s="6">
        <f>+'JULIO ORD'!L502</f>
        <v>23876</v>
      </c>
      <c r="M502" s="6">
        <f>+'JULIO ORD'!M502</f>
        <v>0</v>
      </c>
      <c r="N502" s="15">
        <f t="shared" si="7"/>
        <v>482679.77999999991</v>
      </c>
    </row>
    <row r="503" spans="1:14" x14ac:dyDescent="0.3">
      <c r="A503" s="3">
        <v>500</v>
      </c>
      <c r="B503" s="13" t="s">
        <v>513</v>
      </c>
      <c r="C503" s="6">
        <f>+'JULIO ORD'!C503</f>
        <v>562240.55000000005</v>
      </c>
      <c r="D503" s="6">
        <f>+'JULIO ORD'!D503</f>
        <v>155633.99</v>
      </c>
      <c r="E503" s="6">
        <f>+'JULIO ORD'!E503</f>
        <v>7691.67</v>
      </c>
      <c r="F503" s="6">
        <f>+'JULIO ORD'!F503+'2DO AJT TRIM FOFIR 24'!C503</f>
        <v>108030.35</v>
      </c>
      <c r="G503" s="6">
        <f>+'JULIO ORD'!G503</f>
        <v>20508.22</v>
      </c>
      <c r="H503" s="6">
        <f>+'JULIO ORD'!H503</f>
        <v>5151.5</v>
      </c>
      <c r="I503" s="6">
        <f>+'JULIO ORD'!I503</f>
        <v>16438.650000000001</v>
      </c>
      <c r="J503" s="6">
        <f>+'JULIO ORD'!J503</f>
        <v>1123.96</v>
      </c>
      <c r="K503" s="6">
        <f>+'JULIO ORD'!K503</f>
        <v>615.61</v>
      </c>
      <c r="L503" s="6">
        <f>+'JULIO ORD'!L503</f>
        <v>0</v>
      </c>
      <c r="M503" s="6">
        <f>+'JULIO ORD'!M503</f>
        <v>0</v>
      </c>
      <c r="N503" s="15">
        <f t="shared" si="7"/>
        <v>877434.5</v>
      </c>
    </row>
    <row r="504" spans="1:14" x14ac:dyDescent="0.3">
      <c r="A504" s="3">
        <v>501</v>
      </c>
      <c r="B504" s="13" t="s">
        <v>514</v>
      </c>
      <c r="C504" s="6">
        <f>+'JULIO ORD'!C504</f>
        <v>114635.5</v>
      </c>
      <c r="D504" s="6">
        <f>+'JULIO ORD'!D504</f>
        <v>47538.57</v>
      </c>
      <c r="E504" s="6">
        <f>+'JULIO ORD'!E504</f>
        <v>1789.17</v>
      </c>
      <c r="F504" s="6">
        <f>+'JULIO ORD'!F504+'2DO AJT TRIM FOFIR 24'!C504</f>
        <v>15733.02</v>
      </c>
      <c r="G504" s="6">
        <f>+'JULIO ORD'!G504</f>
        <v>2539.2399999999998</v>
      </c>
      <c r="H504" s="6">
        <f>+'JULIO ORD'!H504</f>
        <v>832.96</v>
      </c>
      <c r="I504" s="6">
        <f>+'JULIO ORD'!I504</f>
        <v>2019.79</v>
      </c>
      <c r="J504" s="6">
        <f>+'JULIO ORD'!J504</f>
        <v>322.39</v>
      </c>
      <c r="K504" s="6">
        <f>+'JULIO ORD'!K504</f>
        <v>74.31</v>
      </c>
      <c r="L504" s="6">
        <f>+'JULIO ORD'!L504</f>
        <v>0</v>
      </c>
      <c r="M504" s="6">
        <f>+'JULIO ORD'!M504</f>
        <v>0</v>
      </c>
      <c r="N504" s="15">
        <f t="shared" si="7"/>
        <v>185484.95</v>
      </c>
    </row>
    <row r="505" spans="1:14" x14ac:dyDescent="0.3">
      <c r="A505" s="3">
        <v>502</v>
      </c>
      <c r="B505" s="13" t="s">
        <v>515</v>
      </c>
      <c r="C505" s="6">
        <f>+'JULIO ORD'!C505</f>
        <v>366375.2</v>
      </c>
      <c r="D505" s="6">
        <f>+'JULIO ORD'!D505</f>
        <v>62052.6</v>
      </c>
      <c r="E505" s="6">
        <f>+'JULIO ORD'!E505</f>
        <v>4983.16</v>
      </c>
      <c r="F505" s="6">
        <f>+'JULIO ORD'!F505+'2DO AJT TRIM FOFIR 24'!C505</f>
        <v>62332.5</v>
      </c>
      <c r="G505" s="6">
        <f>+'JULIO ORD'!G505</f>
        <v>13522.88</v>
      </c>
      <c r="H505" s="6">
        <f>+'JULIO ORD'!H505</f>
        <v>3086.08</v>
      </c>
      <c r="I505" s="6">
        <f>+'JULIO ORD'!I505</f>
        <v>9806.2199999999993</v>
      </c>
      <c r="J505" s="6">
        <f>+'JULIO ORD'!J505</f>
        <v>849.08</v>
      </c>
      <c r="K505" s="6">
        <f>+'JULIO ORD'!K505</f>
        <v>340.68</v>
      </c>
      <c r="L505" s="6">
        <f>+'JULIO ORD'!L505</f>
        <v>0</v>
      </c>
      <c r="M505" s="6">
        <f>+'JULIO ORD'!M505</f>
        <v>0</v>
      </c>
      <c r="N505" s="15">
        <f t="shared" si="7"/>
        <v>523348.39999999997</v>
      </c>
    </row>
    <row r="506" spans="1:14" x14ac:dyDescent="0.3">
      <c r="A506" s="3">
        <v>503</v>
      </c>
      <c r="B506" s="13" t="s">
        <v>516</v>
      </c>
      <c r="C506" s="6">
        <f>+'JULIO ORD'!C506</f>
        <v>137078.76</v>
      </c>
      <c r="D506" s="6">
        <f>+'JULIO ORD'!D506</f>
        <v>50928.81</v>
      </c>
      <c r="E506" s="6">
        <f>+'JULIO ORD'!E506</f>
        <v>1862.27</v>
      </c>
      <c r="F506" s="6">
        <f>+'JULIO ORD'!F506+'2DO AJT TRIM FOFIR 24'!C506</f>
        <v>12354.099999999999</v>
      </c>
      <c r="G506" s="6">
        <f>+'JULIO ORD'!G506</f>
        <v>1066.56</v>
      </c>
      <c r="H506" s="6">
        <f>+'JULIO ORD'!H506</f>
        <v>777.65</v>
      </c>
      <c r="I506" s="6">
        <f>+'JULIO ORD'!I506</f>
        <v>1019.12</v>
      </c>
      <c r="J506" s="6">
        <f>+'JULIO ORD'!J506</f>
        <v>389.78</v>
      </c>
      <c r="K506" s="6">
        <f>+'JULIO ORD'!K506</f>
        <v>43.97</v>
      </c>
      <c r="L506" s="6">
        <f>+'JULIO ORD'!L506</f>
        <v>6639</v>
      </c>
      <c r="M506" s="6">
        <f>+'JULIO ORD'!M506</f>
        <v>0</v>
      </c>
      <c r="N506" s="15">
        <f t="shared" si="7"/>
        <v>212160.02</v>
      </c>
    </row>
    <row r="507" spans="1:14" x14ac:dyDescent="0.3">
      <c r="A507" s="3">
        <v>504</v>
      </c>
      <c r="B507" s="13" t="s">
        <v>517</v>
      </c>
      <c r="C507" s="6">
        <f>+'JULIO ORD'!C507</f>
        <v>247254.76</v>
      </c>
      <c r="D507" s="6">
        <f>+'JULIO ORD'!D507</f>
        <v>79881.45</v>
      </c>
      <c r="E507" s="6">
        <f>+'JULIO ORD'!E507</f>
        <v>3247.05</v>
      </c>
      <c r="F507" s="6">
        <f>+'JULIO ORD'!F507+'2DO AJT TRIM FOFIR 24'!C507</f>
        <v>49250.84</v>
      </c>
      <c r="G507" s="6">
        <f>+'JULIO ORD'!G507</f>
        <v>4020.15</v>
      </c>
      <c r="H507" s="6">
        <f>+'JULIO ORD'!H507</f>
        <v>2325.8000000000002</v>
      </c>
      <c r="I507" s="6">
        <f>+'JULIO ORD'!I507</f>
        <v>5379.38</v>
      </c>
      <c r="J507" s="6">
        <f>+'JULIO ORD'!J507</f>
        <v>442.88</v>
      </c>
      <c r="K507" s="6">
        <f>+'JULIO ORD'!K507</f>
        <v>285.94</v>
      </c>
      <c r="L507" s="6">
        <f>+'JULIO ORD'!L507</f>
        <v>20219</v>
      </c>
      <c r="M507" s="6">
        <f>+'JULIO ORD'!M507</f>
        <v>0</v>
      </c>
      <c r="N507" s="15">
        <f t="shared" si="7"/>
        <v>412307.25</v>
      </c>
    </row>
    <row r="508" spans="1:14" x14ac:dyDescent="0.3">
      <c r="A508" s="3">
        <v>505</v>
      </c>
      <c r="B508" s="13" t="s">
        <v>518</v>
      </c>
      <c r="C508" s="6">
        <f>+'JULIO ORD'!C508</f>
        <v>868510.06</v>
      </c>
      <c r="D508" s="6">
        <f>+'JULIO ORD'!D508</f>
        <v>163270.26</v>
      </c>
      <c r="E508" s="6">
        <f>+'JULIO ORD'!E508</f>
        <v>10871.17</v>
      </c>
      <c r="F508" s="6">
        <f>+'JULIO ORD'!F508+'2DO AJT TRIM FOFIR 24'!C508</f>
        <v>240981.77000000002</v>
      </c>
      <c r="G508" s="6">
        <f>+'JULIO ORD'!G508</f>
        <v>19160.330000000002</v>
      </c>
      <c r="H508" s="6">
        <f>+'JULIO ORD'!H508</f>
        <v>10497.12</v>
      </c>
      <c r="I508" s="6">
        <f>+'JULIO ORD'!I508</f>
        <v>27893.91</v>
      </c>
      <c r="J508" s="6">
        <f>+'JULIO ORD'!J508</f>
        <v>855.04</v>
      </c>
      <c r="K508" s="6">
        <f>+'JULIO ORD'!K508</f>
        <v>1529.18</v>
      </c>
      <c r="L508" s="6">
        <f>+'JULIO ORD'!L508</f>
        <v>0</v>
      </c>
      <c r="M508" s="6">
        <f>+'JULIO ORD'!M508</f>
        <v>0</v>
      </c>
      <c r="N508" s="15">
        <f t="shared" si="7"/>
        <v>1343568.8400000003</v>
      </c>
    </row>
    <row r="509" spans="1:14" x14ac:dyDescent="0.3">
      <c r="A509" s="3">
        <v>506</v>
      </c>
      <c r="B509" s="13" t="s">
        <v>519</v>
      </c>
      <c r="C509" s="6">
        <f>+'JULIO ORD'!C509</f>
        <v>100636.67</v>
      </c>
      <c r="D509" s="6">
        <f>+'JULIO ORD'!D509</f>
        <v>44064.84</v>
      </c>
      <c r="E509" s="6">
        <f>+'JULIO ORD'!E509</f>
        <v>1609.16</v>
      </c>
      <c r="F509" s="6">
        <f>+'JULIO ORD'!F509+'2DO AJT TRIM FOFIR 24'!C509</f>
        <v>12505.16</v>
      </c>
      <c r="G509" s="6">
        <f>+'JULIO ORD'!G509</f>
        <v>2023.21</v>
      </c>
      <c r="H509" s="6">
        <f>+'JULIO ORD'!H509</f>
        <v>686.45</v>
      </c>
      <c r="I509" s="6">
        <f>+'JULIO ORD'!I509</f>
        <v>1554.56</v>
      </c>
      <c r="J509" s="6">
        <f>+'JULIO ORD'!J509</f>
        <v>302.16000000000003</v>
      </c>
      <c r="K509" s="6">
        <f>+'JULIO ORD'!K509</f>
        <v>54.73</v>
      </c>
      <c r="L509" s="6">
        <f>+'JULIO ORD'!L509</f>
        <v>8242</v>
      </c>
      <c r="M509" s="6">
        <f>+'JULIO ORD'!M509</f>
        <v>0</v>
      </c>
      <c r="N509" s="15">
        <f t="shared" si="7"/>
        <v>171678.94000000003</v>
      </c>
    </row>
    <row r="510" spans="1:14" x14ac:dyDescent="0.3">
      <c r="A510" s="3">
        <v>507</v>
      </c>
      <c r="B510" s="13" t="s">
        <v>520</v>
      </c>
      <c r="C510" s="6">
        <f>+'JULIO ORD'!C510</f>
        <v>233915.95</v>
      </c>
      <c r="D510" s="6">
        <f>+'JULIO ORD'!D510</f>
        <v>73441.72</v>
      </c>
      <c r="E510" s="6">
        <f>+'JULIO ORD'!E510</f>
        <v>3330.51</v>
      </c>
      <c r="F510" s="6">
        <f>+'JULIO ORD'!F510+'2DO AJT TRIM FOFIR 24'!C510</f>
        <v>37973.21</v>
      </c>
      <c r="G510" s="6">
        <f>+'JULIO ORD'!G510</f>
        <v>8111.43</v>
      </c>
      <c r="H510" s="6">
        <f>+'JULIO ORD'!H510</f>
        <v>1903.81</v>
      </c>
      <c r="I510" s="6">
        <f>+'JULIO ORD'!I510</f>
        <v>5949.87</v>
      </c>
      <c r="J510" s="6">
        <f>+'JULIO ORD'!J510</f>
        <v>554.37</v>
      </c>
      <c r="K510" s="6">
        <f>+'JULIO ORD'!K510</f>
        <v>201.16</v>
      </c>
      <c r="L510" s="6">
        <f>+'JULIO ORD'!L510</f>
        <v>0</v>
      </c>
      <c r="M510" s="6">
        <f>+'JULIO ORD'!M510</f>
        <v>0</v>
      </c>
      <c r="N510" s="15">
        <f t="shared" si="7"/>
        <v>365382.03</v>
      </c>
    </row>
    <row r="511" spans="1:14" x14ac:dyDescent="0.3">
      <c r="A511" s="3">
        <v>508</v>
      </c>
      <c r="B511" s="13" t="s">
        <v>521</v>
      </c>
      <c r="C511" s="6">
        <f>+'JULIO ORD'!C511</f>
        <v>154953.15</v>
      </c>
      <c r="D511" s="6">
        <f>+'JULIO ORD'!D511</f>
        <v>57821.919999999998</v>
      </c>
      <c r="E511" s="6">
        <f>+'JULIO ORD'!E511</f>
        <v>2049.21</v>
      </c>
      <c r="F511" s="6">
        <f>+'JULIO ORD'!F511+'2DO AJT TRIM FOFIR 24'!C511</f>
        <v>29855.18</v>
      </c>
      <c r="G511" s="6">
        <f>+'JULIO ORD'!G511</f>
        <v>4058.41</v>
      </c>
      <c r="H511" s="6">
        <f>+'JULIO ORD'!H511</f>
        <v>1422.15</v>
      </c>
      <c r="I511" s="6">
        <f>+'JULIO ORD'!I511</f>
        <v>3929.76</v>
      </c>
      <c r="J511" s="6">
        <f>+'JULIO ORD'!J511</f>
        <v>282.5</v>
      </c>
      <c r="K511" s="6">
        <f>+'JULIO ORD'!K511</f>
        <v>171.26</v>
      </c>
      <c r="L511" s="6">
        <f>+'JULIO ORD'!L511</f>
        <v>0</v>
      </c>
      <c r="M511" s="6">
        <f>+'JULIO ORD'!M511</f>
        <v>0</v>
      </c>
      <c r="N511" s="15">
        <f t="shared" si="7"/>
        <v>254543.54</v>
      </c>
    </row>
    <row r="512" spans="1:14" x14ac:dyDescent="0.3">
      <c r="A512" s="3">
        <v>509</v>
      </c>
      <c r="B512" s="13" t="s">
        <v>522</v>
      </c>
      <c r="C512" s="6">
        <f>+'JULIO ORD'!C512</f>
        <v>657346.48</v>
      </c>
      <c r="D512" s="6">
        <f>+'JULIO ORD'!D512</f>
        <v>129667.66</v>
      </c>
      <c r="E512" s="6">
        <f>+'JULIO ORD'!E512</f>
        <v>8486.61</v>
      </c>
      <c r="F512" s="6">
        <f>+'JULIO ORD'!F512+'2DO AJT TRIM FOFIR 24'!C512</f>
        <v>126398.68</v>
      </c>
      <c r="G512" s="6">
        <f>+'JULIO ORD'!G512</f>
        <v>29972.34</v>
      </c>
      <c r="H512" s="6">
        <f>+'JULIO ORD'!H512</f>
        <v>6031.94</v>
      </c>
      <c r="I512" s="6">
        <f>+'JULIO ORD'!I512</f>
        <v>21499.64</v>
      </c>
      <c r="J512" s="6">
        <f>+'JULIO ORD'!J512</f>
        <v>1233.24</v>
      </c>
      <c r="K512" s="6">
        <f>+'JULIO ORD'!K512</f>
        <v>728.24</v>
      </c>
      <c r="L512" s="6">
        <f>+'JULIO ORD'!L512</f>
        <v>79465</v>
      </c>
      <c r="M512" s="6">
        <f>+'JULIO ORD'!M512</f>
        <v>0</v>
      </c>
      <c r="N512" s="15">
        <f t="shared" si="7"/>
        <v>1060829.8299999998</v>
      </c>
    </row>
    <row r="513" spans="1:14" x14ac:dyDescent="0.3">
      <c r="A513" s="3">
        <v>510</v>
      </c>
      <c r="B513" s="13" t="s">
        <v>523</v>
      </c>
      <c r="C513" s="6">
        <f>+'JULIO ORD'!C513</f>
        <v>110943.03999999999</v>
      </c>
      <c r="D513" s="6">
        <f>+'JULIO ORD'!D513</f>
        <v>35449.599999999999</v>
      </c>
      <c r="E513" s="6">
        <f>+'JULIO ORD'!E513</f>
        <v>1807.42</v>
      </c>
      <c r="F513" s="6">
        <f>+'JULIO ORD'!F513+'2DO AJT TRIM FOFIR 24'!C513</f>
        <v>12100.5</v>
      </c>
      <c r="G513" s="6">
        <f>+'JULIO ORD'!G513</f>
        <v>1954.54</v>
      </c>
      <c r="H513" s="6">
        <f>+'JULIO ORD'!H513</f>
        <v>698.28</v>
      </c>
      <c r="I513" s="6">
        <f>+'JULIO ORD'!I513</f>
        <v>1414.47</v>
      </c>
      <c r="J513" s="6">
        <f>+'JULIO ORD'!J513</f>
        <v>352.53</v>
      </c>
      <c r="K513" s="6">
        <f>+'JULIO ORD'!K513</f>
        <v>47</v>
      </c>
      <c r="L513" s="6">
        <f>+'JULIO ORD'!L513</f>
        <v>3876</v>
      </c>
      <c r="M513" s="6">
        <f>+'JULIO ORD'!M513</f>
        <v>0</v>
      </c>
      <c r="N513" s="15">
        <f t="shared" si="7"/>
        <v>168643.38</v>
      </c>
    </row>
    <row r="514" spans="1:14" x14ac:dyDescent="0.3">
      <c r="A514" s="3">
        <v>511</v>
      </c>
      <c r="B514" s="13" t="s">
        <v>524</v>
      </c>
      <c r="C514" s="6">
        <f>+'JULIO ORD'!C514</f>
        <v>256704.67</v>
      </c>
      <c r="D514" s="6">
        <f>+'JULIO ORD'!D514</f>
        <v>107863.39</v>
      </c>
      <c r="E514" s="6">
        <f>+'JULIO ORD'!E514</f>
        <v>3624.25</v>
      </c>
      <c r="F514" s="6">
        <f>+'JULIO ORD'!F514+'2DO AJT TRIM FOFIR 24'!C514</f>
        <v>42540.08</v>
      </c>
      <c r="G514" s="6">
        <f>+'JULIO ORD'!G514</f>
        <v>8713.1299999999992</v>
      </c>
      <c r="H514" s="6">
        <f>+'JULIO ORD'!H514</f>
        <v>2119.17</v>
      </c>
      <c r="I514" s="6">
        <f>+'JULIO ORD'!I514</f>
        <v>6484.84</v>
      </c>
      <c r="J514" s="6">
        <f>+'JULIO ORD'!J514</f>
        <v>591.96</v>
      </c>
      <c r="K514" s="6">
        <f>+'JULIO ORD'!K514</f>
        <v>227.79</v>
      </c>
      <c r="L514" s="6">
        <f>+'JULIO ORD'!L514</f>
        <v>0</v>
      </c>
      <c r="M514" s="6">
        <f>+'JULIO ORD'!M514</f>
        <v>0</v>
      </c>
      <c r="N514" s="15">
        <f t="shared" si="7"/>
        <v>428869.28</v>
      </c>
    </row>
    <row r="515" spans="1:14" x14ac:dyDescent="0.3">
      <c r="A515" s="3">
        <v>512</v>
      </c>
      <c r="B515" s="13" t="s">
        <v>525</v>
      </c>
      <c r="C515" s="6">
        <f>+'JULIO ORD'!C515</f>
        <v>121106.21</v>
      </c>
      <c r="D515" s="6">
        <f>+'JULIO ORD'!D515</f>
        <v>44600.800000000003</v>
      </c>
      <c r="E515" s="6">
        <f>+'JULIO ORD'!E515</f>
        <v>1927.6</v>
      </c>
      <c r="F515" s="6">
        <f>+'JULIO ORD'!F515+'2DO AJT TRIM FOFIR 24'!C515</f>
        <v>15554.650000000001</v>
      </c>
      <c r="G515" s="6">
        <f>+'JULIO ORD'!G515</f>
        <v>2827.84</v>
      </c>
      <c r="H515" s="6">
        <f>+'JULIO ORD'!H515</f>
        <v>842.82</v>
      </c>
      <c r="I515" s="6">
        <f>+'JULIO ORD'!I515</f>
        <v>2071.4499999999998</v>
      </c>
      <c r="J515" s="6">
        <f>+'JULIO ORD'!J515</f>
        <v>355.59</v>
      </c>
      <c r="K515" s="6">
        <f>+'JULIO ORD'!K515</f>
        <v>69.819999999999993</v>
      </c>
      <c r="L515" s="6">
        <f>+'JULIO ORD'!L515</f>
        <v>2852</v>
      </c>
      <c r="M515" s="6">
        <f>+'JULIO ORD'!M515</f>
        <v>0</v>
      </c>
      <c r="N515" s="15">
        <f t="shared" si="7"/>
        <v>192208.78000000003</v>
      </c>
    </row>
    <row r="516" spans="1:14" x14ac:dyDescent="0.3">
      <c r="A516" s="3">
        <v>513</v>
      </c>
      <c r="B516" s="13" t="s">
        <v>526</v>
      </c>
      <c r="C516" s="6">
        <f>+'JULIO ORD'!C516</f>
        <v>571894.27</v>
      </c>
      <c r="D516" s="6">
        <f>+'JULIO ORD'!D516</f>
        <v>80520.399999999994</v>
      </c>
      <c r="E516" s="6">
        <f>+'JULIO ORD'!E516</f>
        <v>7695.89</v>
      </c>
      <c r="F516" s="6">
        <f>+'JULIO ORD'!F516+'2DO AJT TRIM FOFIR 24'!C516</f>
        <v>113527.51</v>
      </c>
      <c r="G516" s="6">
        <f>+'JULIO ORD'!G516</f>
        <v>22893.38</v>
      </c>
      <c r="H516" s="6">
        <f>+'JULIO ORD'!H516</f>
        <v>5366.32</v>
      </c>
      <c r="I516" s="6">
        <f>+'JULIO ORD'!I516</f>
        <v>18059.14</v>
      </c>
      <c r="J516" s="6">
        <f>+'JULIO ORD'!J516</f>
        <v>1090.6199999999999</v>
      </c>
      <c r="K516" s="6">
        <f>+'JULIO ORD'!K516</f>
        <v>655.83</v>
      </c>
      <c r="L516" s="6">
        <f>+'JULIO ORD'!L516</f>
        <v>0</v>
      </c>
      <c r="M516" s="6">
        <f>+'JULIO ORD'!M516</f>
        <v>0</v>
      </c>
      <c r="N516" s="15">
        <f t="shared" ref="N516:N573" si="8">SUM(C516:M516)</f>
        <v>821703.36</v>
      </c>
    </row>
    <row r="517" spans="1:14" x14ac:dyDescent="0.3">
      <c r="A517" s="3">
        <v>514</v>
      </c>
      <c r="B517" s="13" t="s">
        <v>527</v>
      </c>
      <c r="C517" s="6">
        <f>+'JULIO ORD'!C517</f>
        <v>132304.1</v>
      </c>
      <c r="D517" s="6">
        <f>+'JULIO ORD'!D517</f>
        <v>60663.69</v>
      </c>
      <c r="E517" s="6">
        <f>+'JULIO ORD'!E517</f>
        <v>2137</v>
      </c>
      <c r="F517" s="6">
        <f>+'JULIO ORD'!F517+'2DO AJT TRIM FOFIR 24'!C517</f>
        <v>15621.810000000001</v>
      </c>
      <c r="G517" s="6">
        <f>+'JULIO ORD'!G517</f>
        <v>2470.83</v>
      </c>
      <c r="H517" s="6">
        <f>+'JULIO ORD'!H517</f>
        <v>873.75</v>
      </c>
      <c r="I517" s="6">
        <f>+'JULIO ORD'!I517</f>
        <v>1844.2</v>
      </c>
      <c r="J517" s="6">
        <f>+'JULIO ORD'!J517</f>
        <v>407.68</v>
      </c>
      <c r="K517" s="6">
        <f>+'JULIO ORD'!K517</f>
        <v>65.39</v>
      </c>
      <c r="L517" s="6">
        <f>+'JULIO ORD'!L517</f>
        <v>3881</v>
      </c>
      <c r="M517" s="6">
        <f>+'JULIO ORD'!M517</f>
        <v>0</v>
      </c>
      <c r="N517" s="15">
        <f t="shared" si="8"/>
        <v>220269.45</v>
      </c>
    </row>
    <row r="518" spans="1:14" x14ac:dyDescent="0.3">
      <c r="A518" s="3">
        <v>515</v>
      </c>
      <c r="B518" s="13" t="s">
        <v>528</v>
      </c>
      <c r="C518" s="6">
        <f>+'JULIO ORD'!C518</f>
        <v>6254364.5099999998</v>
      </c>
      <c r="D518" s="6">
        <f>+'JULIO ORD'!D518</f>
        <v>1857235.6</v>
      </c>
      <c r="E518" s="6">
        <f>+'JULIO ORD'!E518</f>
        <v>77882.240000000005</v>
      </c>
      <c r="F518" s="6">
        <f>+'JULIO ORD'!F518+'2DO AJT TRIM FOFIR 24'!C518</f>
        <v>1467194.32</v>
      </c>
      <c r="G518" s="6">
        <f>+'JULIO ORD'!G518</f>
        <v>169851.78</v>
      </c>
      <c r="H518" s="6">
        <f>+'JULIO ORD'!H518</f>
        <v>66443.289999999994</v>
      </c>
      <c r="I518" s="6">
        <f>+'JULIO ORD'!I518</f>
        <v>187888.56</v>
      </c>
      <c r="J518" s="6">
        <f>+'JULIO ORD'!J518</f>
        <v>8621.61</v>
      </c>
      <c r="K518" s="6">
        <f>+'JULIO ORD'!K518</f>
        <v>8981.26</v>
      </c>
      <c r="L518" s="6">
        <f>+'JULIO ORD'!L518</f>
        <v>527873</v>
      </c>
      <c r="M518" s="6">
        <f>+'JULIO ORD'!M518</f>
        <v>0</v>
      </c>
      <c r="N518" s="15">
        <f t="shared" si="8"/>
        <v>10626336.169999998</v>
      </c>
    </row>
    <row r="519" spans="1:14" x14ac:dyDescent="0.3">
      <c r="A519" s="3">
        <v>516</v>
      </c>
      <c r="B519" s="13" t="s">
        <v>529</v>
      </c>
      <c r="C519" s="6">
        <f>+'JULIO ORD'!C519</f>
        <v>356806.22</v>
      </c>
      <c r="D519" s="6">
        <f>+'JULIO ORD'!D519</f>
        <v>172124.09</v>
      </c>
      <c r="E519" s="6">
        <f>+'JULIO ORD'!E519</f>
        <v>4837.3900000000003</v>
      </c>
      <c r="F519" s="6">
        <f>+'JULIO ORD'!F519+'2DO AJT TRIM FOFIR 24'!C519</f>
        <v>62397.3</v>
      </c>
      <c r="G519" s="6">
        <f>+'JULIO ORD'!G519</f>
        <v>13436.08</v>
      </c>
      <c r="H519" s="6">
        <f>+'JULIO ORD'!H519</f>
        <v>3058.82</v>
      </c>
      <c r="I519" s="6">
        <f>+'JULIO ORD'!I519</f>
        <v>10036.83</v>
      </c>
      <c r="J519" s="6">
        <f>+'JULIO ORD'!J519</f>
        <v>751.37</v>
      </c>
      <c r="K519" s="6">
        <f>+'JULIO ORD'!K519</f>
        <v>344.46</v>
      </c>
      <c r="L519" s="6">
        <f>+'JULIO ORD'!L519</f>
        <v>0</v>
      </c>
      <c r="M519" s="6">
        <f>+'JULIO ORD'!M519</f>
        <v>0</v>
      </c>
      <c r="N519" s="15">
        <f t="shared" si="8"/>
        <v>623792.55999999982</v>
      </c>
    </row>
    <row r="520" spans="1:14" x14ac:dyDescent="0.3">
      <c r="A520" s="3">
        <v>517</v>
      </c>
      <c r="B520" s="13" t="s">
        <v>530</v>
      </c>
      <c r="C520" s="6">
        <f>+'JULIO ORD'!C520</f>
        <v>359128.28</v>
      </c>
      <c r="D520" s="6">
        <f>+'JULIO ORD'!D520</f>
        <v>57558.2</v>
      </c>
      <c r="E520" s="6">
        <f>+'JULIO ORD'!E520</f>
        <v>4813.29</v>
      </c>
      <c r="F520" s="6">
        <f>+'JULIO ORD'!F520+'2DO AJT TRIM FOFIR 24'!C520</f>
        <v>66592.899999999994</v>
      </c>
      <c r="G520" s="6">
        <f>+'JULIO ORD'!G520</f>
        <v>15921.24</v>
      </c>
      <c r="H520" s="6">
        <f>+'JULIO ORD'!H520</f>
        <v>3214.79</v>
      </c>
      <c r="I520" s="6">
        <f>+'JULIO ORD'!I520</f>
        <v>11273.04</v>
      </c>
      <c r="J520" s="6">
        <f>+'JULIO ORD'!J520</f>
        <v>788.06</v>
      </c>
      <c r="K520" s="6">
        <f>+'JULIO ORD'!K520</f>
        <v>376.9</v>
      </c>
      <c r="L520" s="6">
        <f>+'JULIO ORD'!L520</f>
        <v>0</v>
      </c>
      <c r="M520" s="6">
        <f>+'JULIO ORD'!M520</f>
        <v>0</v>
      </c>
      <c r="N520" s="15">
        <f t="shared" si="8"/>
        <v>519666.7</v>
      </c>
    </row>
    <row r="521" spans="1:14" x14ac:dyDescent="0.3">
      <c r="A521" s="3">
        <v>518</v>
      </c>
      <c r="B521" s="13" t="s">
        <v>531</v>
      </c>
      <c r="C521" s="6">
        <f>+'JULIO ORD'!C521</f>
        <v>68541.09</v>
      </c>
      <c r="D521" s="6">
        <f>+'JULIO ORD'!D521</f>
        <v>36756.629999999997</v>
      </c>
      <c r="E521" s="6">
        <f>+'JULIO ORD'!E521</f>
        <v>1089.99</v>
      </c>
      <c r="F521" s="6">
        <f>+'JULIO ORD'!F521+'2DO AJT TRIM FOFIR 24'!C521</f>
        <v>8063.7100000000009</v>
      </c>
      <c r="G521" s="6">
        <f>+'JULIO ORD'!G521</f>
        <v>283.55</v>
      </c>
      <c r="H521" s="6">
        <f>+'JULIO ORD'!H521</f>
        <v>451.33</v>
      </c>
      <c r="I521" s="6">
        <f>+'JULIO ORD'!I521</f>
        <v>556.94000000000005</v>
      </c>
      <c r="J521" s="6">
        <f>+'JULIO ORD'!J521</f>
        <v>199.86</v>
      </c>
      <c r="K521" s="6">
        <f>+'JULIO ORD'!K521</f>
        <v>33.86</v>
      </c>
      <c r="L521" s="6">
        <f>+'JULIO ORD'!L521</f>
        <v>0</v>
      </c>
      <c r="M521" s="6">
        <f>+'JULIO ORD'!M521</f>
        <v>0</v>
      </c>
      <c r="N521" s="15">
        <f t="shared" si="8"/>
        <v>115976.96000000002</v>
      </c>
    </row>
    <row r="522" spans="1:14" x14ac:dyDescent="0.3">
      <c r="A522" s="3">
        <v>519</v>
      </c>
      <c r="B522" s="13" t="s">
        <v>532</v>
      </c>
      <c r="C522" s="6">
        <f>+'JULIO ORD'!C522</f>
        <v>250148.33</v>
      </c>
      <c r="D522" s="6">
        <f>+'JULIO ORD'!D522</f>
        <v>108329.32</v>
      </c>
      <c r="E522" s="6">
        <f>+'JULIO ORD'!E522</f>
        <v>3402.48</v>
      </c>
      <c r="F522" s="6">
        <f>+'JULIO ORD'!F522+'2DO AJT TRIM FOFIR 24'!C522</f>
        <v>47538.729999999996</v>
      </c>
      <c r="G522" s="6">
        <f>+'JULIO ORD'!G522</f>
        <v>8520.76</v>
      </c>
      <c r="H522" s="6">
        <f>+'JULIO ORD'!H522</f>
        <v>2275.2399999999998</v>
      </c>
      <c r="I522" s="6">
        <f>+'JULIO ORD'!I522</f>
        <v>7087.58</v>
      </c>
      <c r="J522" s="6">
        <f>+'JULIO ORD'!J522</f>
        <v>516.59</v>
      </c>
      <c r="K522" s="6">
        <f>+'JULIO ORD'!K522</f>
        <v>270.31</v>
      </c>
      <c r="L522" s="6">
        <f>+'JULIO ORD'!L522</f>
        <v>0</v>
      </c>
      <c r="M522" s="6">
        <f>+'JULIO ORD'!M522</f>
        <v>0</v>
      </c>
      <c r="N522" s="15">
        <f t="shared" si="8"/>
        <v>428089.34</v>
      </c>
    </row>
    <row r="523" spans="1:14" x14ac:dyDescent="0.3">
      <c r="A523" s="3">
        <v>520</v>
      </c>
      <c r="B523" s="13" t="s">
        <v>533</v>
      </c>
      <c r="C523" s="6">
        <f>+'JULIO ORD'!C523</f>
        <v>577907.59</v>
      </c>
      <c r="D523" s="6">
        <f>+'JULIO ORD'!D523</f>
        <v>313952.95</v>
      </c>
      <c r="E523" s="6">
        <f>+'JULIO ORD'!E523</f>
        <v>7666.75</v>
      </c>
      <c r="F523" s="6">
        <f>+'JULIO ORD'!F523+'2DO AJT TRIM FOFIR 24'!C523</f>
        <v>105597.26999999999</v>
      </c>
      <c r="G523" s="6">
        <f>+'JULIO ORD'!G523</f>
        <v>18792.3</v>
      </c>
      <c r="H523" s="6">
        <f>+'JULIO ORD'!H523</f>
        <v>5115.4799999999996</v>
      </c>
      <c r="I523" s="6">
        <f>+'JULIO ORD'!I523</f>
        <v>15541.85</v>
      </c>
      <c r="J523" s="6">
        <f>+'JULIO ORD'!J523</f>
        <v>1207.8599999999999</v>
      </c>
      <c r="K523" s="6">
        <f>+'JULIO ORD'!K523</f>
        <v>595.38</v>
      </c>
      <c r="L523" s="6">
        <f>+'JULIO ORD'!L523</f>
        <v>0</v>
      </c>
      <c r="M523" s="6">
        <f>+'JULIO ORD'!M523</f>
        <v>0</v>
      </c>
      <c r="N523" s="15">
        <f t="shared" si="8"/>
        <v>1046377.43</v>
      </c>
    </row>
    <row r="524" spans="1:14" x14ac:dyDescent="0.3">
      <c r="A524" s="3">
        <v>521</v>
      </c>
      <c r="B524" s="13" t="s">
        <v>534</v>
      </c>
      <c r="C524" s="6">
        <f>+'JULIO ORD'!C524</f>
        <v>80032.83</v>
      </c>
      <c r="D524" s="6">
        <f>+'JULIO ORD'!D524</f>
        <v>39687.42</v>
      </c>
      <c r="E524" s="6">
        <f>+'JULIO ORD'!E524</f>
        <v>1359.84</v>
      </c>
      <c r="F524" s="6">
        <f>+'JULIO ORD'!F524+'2DO AJT TRIM FOFIR 24'!C524</f>
        <v>7058.1</v>
      </c>
      <c r="G524" s="6">
        <f>+'JULIO ORD'!G524</f>
        <v>634.02</v>
      </c>
      <c r="H524" s="6">
        <f>+'JULIO ORD'!H524</f>
        <v>445.74</v>
      </c>
      <c r="I524" s="6">
        <f>+'JULIO ORD'!I524</f>
        <v>528.1</v>
      </c>
      <c r="J524" s="6">
        <f>+'JULIO ORD'!J524</f>
        <v>275.06</v>
      </c>
      <c r="K524" s="6">
        <f>+'JULIO ORD'!K524</f>
        <v>20.329999999999998</v>
      </c>
      <c r="L524" s="6">
        <f>+'JULIO ORD'!L524</f>
        <v>1572</v>
      </c>
      <c r="M524" s="6">
        <f>+'JULIO ORD'!M524</f>
        <v>0</v>
      </c>
      <c r="N524" s="15">
        <f t="shared" si="8"/>
        <v>131613.44</v>
      </c>
    </row>
    <row r="525" spans="1:14" x14ac:dyDescent="0.3">
      <c r="A525" s="3">
        <v>522</v>
      </c>
      <c r="B525" s="13" t="s">
        <v>535</v>
      </c>
      <c r="C525" s="6">
        <f>+'JULIO ORD'!C525</f>
        <v>120548.11</v>
      </c>
      <c r="D525" s="6">
        <f>+'JULIO ORD'!D525</f>
        <v>41078</v>
      </c>
      <c r="E525" s="6">
        <f>+'JULIO ORD'!E525</f>
        <v>1862.15</v>
      </c>
      <c r="F525" s="6">
        <f>+'JULIO ORD'!F525+'2DO AJT TRIM FOFIR 24'!C525</f>
        <v>16294.02</v>
      </c>
      <c r="G525" s="6">
        <f>+'JULIO ORD'!G525</f>
        <v>3109.28</v>
      </c>
      <c r="H525" s="6">
        <f>+'JULIO ORD'!H525</f>
        <v>867.81</v>
      </c>
      <c r="I525" s="6">
        <f>+'JULIO ORD'!I525</f>
        <v>2268.8200000000002</v>
      </c>
      <c r="J525" s="6">
        <f>+'JULIO ORD'!J525</f>
        <v>338.91</v>
      </c>
      <c r="K525" s="6">
        <f>+'JULIO ORD'!K525</f>
        <v>76.55</v>
      </c>
      <c r="L525" s="6">
        <f>+'JULIO ORD'!L525</f>
        <v>1733</v>
      </c>
      <c r="M525" s="6">
        <f>+'JULIO ORD'!M525</f>
        <v>0</v>
      </c>
      <c r="N525" s="15">
        <f t="shared" si="8"/>
        <v>188176.64999999997</v>
      </c>
    </row>
    <row r="526" spans="1:14" x14ac:dyDescent="0.3">
      <c r="A526" s="3">
        <v>523</v>
      </c>
      <c r="B526" s="13" t="s">
        <v>536</v>
      </c>
      <c r="C526" s="6">
        <f>+'JULIO ORD'!C526</f>
        <v>275648.02</v>
      </c>
      <c r="D526" s="6">
        <f>+'JULIO ORD'!D526</f>
        <v>75623.78</v>
      </c>
      <c r="E526" s="6">
        <f>+'JULIO ORD'!E526</f>
        <v>3512.7</v>
      </c>
      <c r="F526" s="6">
        <f>+'JULIO ORD'!F526+'2DO AJT TRIM FOFIR 24'!C526</f>
        <v>51174.32</v>
      </c>
      <c r="G526" s="6">
        <f>+'JULIO ORD'!G526</f>
        <v>4109.91</v>
      </c>
      <c r="H526" s="6">
        <f>+'JULIO ORD'!H526</f>
        <v>2475.15</v>
      </c>
      <c r="I526" s="6">
        <f>+'JULIO ORD'!I526</f>
        <v>5514.69</v>
      </c>
      <c r="J526" s="6">
        <f>+'JULIO ORD'!J526</f>
        <v>622.23</v>
      </c>
      <c r="K526" s="6">
        <f>+'JULIO ORD'!K526</f>
        <v>292.89</v>
      </c>
      <c r="L526" s="6">
        <f>+'JULIO ORD'!L526</f>
        <v>0</v>
      </c>
      <c r="M526" s="6">
        <f>+'JULIO ORD'!M526</f>
        <v>0</v>
      </c>
      <c r="N526" s="15">
        <f t="shared" si="8"/>
        <v>418973.69000000006</v>
      </c>
    </row>
    <row r="527" spans="1:14" x14ac:dyDescent="0.3">
      <c r="A527" s="3">
        <v>524</v>
      </c>
      <c r="B527" s="13" t="s">
        <v>537</v>
      </c>
      <c r="C527" s="6">
        <f>+'JULIO ORD'!C527</f>
        <v>77408.58</v>
      </c>
      <c r="D527" s="6">
        <f>+'JULIO ORD'!D527</f>
        <v>35348.69</v>
      </c>
      <c r="E527" s="6">
        <f>+'JULIO ORD'!E527</f>
        <v>1222.44</v>
      </c>
      <c r="F527" s="6">
        <f>+'JULIO ORD'!F527+'2DO AJT TRIM FOFIR 24'!C527</f>
        <v>7473.38</v>
      </c>
      <c r="G527" s="6">
        <f>+'JULIO ORD'!G527</f>
        <v>820.71</v>
      </c>
      <c r="H527" s="6">
        <f>+'JULIO ORD'!H527</f>
        <v>454.23</v>
      </c>
      <c r="I527" s="6">
        <f>+'JULIO ORD'!I527</f>
        <v>682.66</v>
      </c>
      <c r="J527" s="6">
        <f>+'JULIO ORD'!J527</f>
        <v>240.29</v>
      </c>
      <c r="K527" s="6">
        <f>+'JULIO ORD'!K527</f>
        <v>25.96</v>
      </c>
      <c r="L527" s="6">
        <f>+'JULIO ORD'!L527</f>
        <v>3871</v>
      </c>
      <c r="M527" s="6">
        <f>+'JULIO ORD'!M527</f>
        <v>0</v>
      </c>
      <c r="N527" s="15">
        <f t="shared" si="8"/>
        <v>127547.94000000002</v>
      </c>
    </row>
    <row r="528" spans="1:14" x14ac:dyDescent="0.3">
      <c r="A528" s="3">
        <v>525</v>
      </c>
      <c r="B528" s="13" t="s">
        <v>538</v>
      </c>
      <c r="C528" s="6">
        <f>+'JULIO ORD'!C528</f>
        <v>1123465.95</v>
      </c>
      <c r="D528" s="6">
        <f>+'JULIO ORD'!D528</f>
        <v>416376.54</v>
      </c>
      <c r="E528" s="6">
        <f>+'JULIO ORD'!E528</f>
        <v>12114.46</v>
      </c>
      <c r="F528" s="6">
        <f>+'JULIO ORD'!F528+'2DO AJT TRIM FOFIR 24'!C528</f>
        <v>222353.81</v>
      </c>
      <c r="G528" s="6">
        <f>+'JULIO ORD'!G528</f>
        <v>31524.77</v>
      </c>
      <c r="H528" s="6">
        <f>+'JULIO ORD'!H528</f>
        <v>10692.85</v>
      </c>
      <c r="I528" s="6">
        <f>+'JULIO ORD'!I528</f>
        <v>30508.59</v>
      </c>
      <c r="J528" s="6">
        <f>+'JULIO ORD'!J528</f>
        <v>1913.25</v>
      </c>
      <c r="K528" s="6">
        <f>+'JULIO ORD'!K528</f>
        <v>1336.03</v>
      </c>
      <c r="L528" s="6">
        <f>+'JULIO ORD'!L528</f>
        <v>0</v>
      </c>
      <c r="M528" s="6">
        <f>+'JULIO ORD'!M528</f>
        <v>0</v>
      </c>
      <c r="N528" s="15">
        <f t="shared" si="8"/>
        <v>1850286.2500000002</v>
      </c>
    </row>
    <row r="529" spans="1:14" x14ac:dyDescent="0.3">
      <c r="A529" s="3">
        <v>526</v>
      </c>
      <c r="B529" s="13" t="s">
        <v>539</v>
      </c>
      <c r="C529" s="6">
        <f>+'JULIO ORD'!C529</f>
        <v>965247.02</v>
      </c>
      <c r="D529" s="6">
        <f>+'JULIO ORD'!D529</f>
        <v>243596.15</v>
      </c>
      <c r="E529" s="6">
        <f>+'JULIO ORD'!E529</f>
        <v>12510.09</v>
      </c>
      <c r="F529" s="6">
        <f>+'JULIO ORD'!F529+'2DO AJT TRIM FOFIR 24'!C529</f>
        <v>194893.54</v>
      </c>
      <c r="G529" s="6">
        <f>+'JULIO ORD'!G529</f>
        <v>42665.760000000002</v>
      </c>
      <c r="H529" s="6">
        <f>+'JULIO ORD'!H529</f>
        <v>9173.69</v>
      </c>
      <c r="I529" s="6">
        <f>+'JULIO ORD'!I529</f>
        <v>32439.83</v>
      </c>
      <c r="J529" s="6">
        <f>+'JULIO ORD'!J529</f>
        <v>1721.86</v>
      </c>
      <c r="K529" s="6">
        <f>+'JULIO ORD'!K529</f>
        <v>1139.0999999999999</v>
      </c>
      <c r="L529" s="6">
        <f>+'JULIO ORD'!L529</f>
        <v>0</v>
      </c>
      <c r="M529" s="6">
        <f>+'JULIO ORD'!M529</f>
        <v>0</v>
      </c>
      <c r="N529" s="15">
        <f t="shared" si="8"/>
        <v>1503387.0400000003</v>
      </c>
    </row>
    <row r="530" spans="1:14" x14ac:dyDescent="0.3">
      <c r="A530" s="3">
        <v>527</v>
      </c>
      <c r="B530" s="13" t="s">
        <v>540</v>
      </c>
      <c r="C530" s="6">
        <f>+'JULIO ORD'!C530</f>
        <v>232295.82</v>
      </c>
      <c r="D530" s="6">
        <f>+'JULIO ORD'!D530</f>
        <v>91699.41</v>
      </c>
      <c r="E530" s="6">
        <f>+'JULIO ORD'!E530</f>
        <v>3319.86</v>
      </c>
      <c r="F530" s="6">
        <f>+'JULIO ORD'!F530+'2DO AJT TRIM FOFIR 24'!C530</f>
        <v>35388.49</v>
      </c>
      <c r="G530" s="6">
        <f>+'JULIO ORD'!G530</f>
        <v>6398.35</v>
      </c>
      <c r="H530" s="6">
        <f>+'JULIO ORD'!H530</f>
        <v>1813.9</v>
      </c>
      <c r="I530" s="6">
        <f>+'JULIO ORD'!I530</f>
        <v>4997.5200000000004</v>
      </c>
      <c r="J530" s="6">
        <f>+'JULIO ORD'!J530</f>
        <v>604.04999999999995</v>
      </c>
      <c r="K530" s="6">
        <f>+'JULIO ORD'!K530</f>
        <v>182.15</v>
      </c>
      <c r="L530" s="6">
        <f>+'JULIO ORD'!L530</f>
        <v>21401</v>
      </c>
      <c r="M530" s="6">
        <f>+'JULIO ORD'!M530</f>
        <v>0</v>
      </c>
      <c r="N530" s="15">
        <f t="shared" si="8"/>
        <v>398100.55</v>
      </c>
    </row>
    <row r="531" spans="1:14" x14ac:dyDescent="0.3">
      <c r="A531" s="3">
        <v>528</v>
      </c>
      <c r="B531" s="13" t="s">
        <v>541</v>
      </c>
      <c r="C531" s="6">
        <f>+'JULIO ORD'!C531</f>
        <v>135628.65</v>
      </c>
      <c r="D531" s="6">
        <f>+'JULIO ORD'!D531</f>
        <v>51970.12</v>
      </c>
      <c r="E531" s="6">
        <f>+'JULIO ORD'!E531</f>
        <v>2022.79</v>
      </c>
      <c r="F531" s="6">
        <f>+'JULIO ORD'!F531+'2DO AJT TRIM FOFIR 24'!C531</f>
        <v>18713.59</v>
      </c>
      <c r="G531" s="6">
        <f>+'JULIO ORD'!G531</f>
        <v>2321.69</v>
      </c>
      <c r="H531" s="6">
        <f>+'JULIO ORD'!H531</f>
        <v>991.81</v>
      </c>
      <c r="I531" s="6">
        <f>+'JULIO ORD'!I531</f>
        <v>2125.9299999999998</v>
      </c>
      <c r="J531" s="6">
        <f>+'JULIO ORD'!J531</f>
        <v>387.96</v>
      </c>
      <c r="K531" s="6">
        <f>+'JULIO ORD'!K531</f>
        <v>90.28</v>
      </c>
      <c r="L531" s="6">
        <f>+'JULIO ORD'!L531</f>
        <v>697</v>
      </c>
      <c r="M531" s="6">
        <f>+'JULIO ORD'!M531</f>
        <v>0</v>
      </c>
      <c r="N531" s="15">
        <f t="shared" si="8"/>
        <v>214949.81999999998</v>
      </c>
    </row>
    <row r="532" spans="1:14" x14ac:dyDescent="0.3">
      <c r="A532" s="3">
        <v>529</v>
      </c>
      <c r="B532" s="13" t="s">
        <v>542</v>
      </c>
      <c r="C532" s="6">
        <f>+'JULIO ORD'!C532</f>
        <v>146927.78</v>
      </c>
      <c r="D532" s="6">
        <f>+'JULIO ORD'!D532</f>
        <v>48123.8</v>
      </c>
      <c r="E532" s="6">
        <f>+'JULIO ORD'!E532</f>
        <v>2291.59</v>
      </c>
      <c r="F532" s="6">
        <f>+'JULIO ORD'!F532+'2DO AJT TRIM FOFIR 24'!C532</f>
        <v>19636.689999999999</v>
      </c>
      <c r="G532" s="6">
        <f>+'JULIO ORD'!G532</f>
        <v>3867.93</v>
      </c>
      <c r="H532" s="6">
        <f>+'JULIO ORD'!H532</f>
        <v>1049.32</v>
      </c>
      <c r="I532" s="6">
        <f>+'JULIO ORD'!I532</f>
        <v>2744.5</v>
      </c>
      <c r="J532" s="6">
        <f>+'JULIO ORD'!J532</f>
        <v>417.19</v>
      </c>
      <c r="K532" s="6">
        <f>+'JULIO ORD'!K532</f>
        <v>91.25</v>
      </c>
      <c r="L532" s="6">
        <f>+'JULIO ORD'!L532</f>
        <v>0</v>
      </c>
      <c r="M532" s="6">
        <f>+'JULIO ORD'!M532</f>
        <v>0</v>
      </c>
      <c r="N532" s="15">
        <f t="shared" si="8"/>
        <v>225150.05000000002</v>
      </c>
    </row>
    <row r="533" spans="1:14" x14ac:dyDescent="0.3">
      <c r="A533" s="3">
        <v>530</v>
      </c>
      <c r="B533" s="13" t="s">
        <v>543</v>
      </c>
      <c r="C533" s="6">
        <f>+'JULIO ORD'!C533</f>
        <v>333260.26</v>
      </c>
      <c r="D533" s="6">
        <f>+'JULIO ORD'!D533</f>
        <v>118875.78</v>
      </c>
      <c r="E533" s="6">
        <f>+'JULIO ORD'!E533</f>
        <v>4384.3500000000004</v>
      </c>
      <c r="F533" s="6">
        <f>+'JULIO ORD'!F533+'2DO AJT TRIM FOFIR 24'!C533</f>
        <v>60777.48</v>
      </c>
      <c r="G533" s="6">
        <f>+'JULIO ORD'!G533</f>
        <v>10148.27</v>
      </c>
      <c r="H533" s="6">
        <f>+'JULIO ORD'!H533</f>
        <v>2947.69</v>
      </c>
      <c r="I533" s="6">
        <f>+'JULIO ORD'!I533</f>
        <v>8598.11</v>
      </c>
      <c r="J533" s="6">
        <f>+'JULIO ORD'!J533</f>
        <v>708.91</v>
      </c>
      <c r="K533" s="6">
        <f>+'JULIO ORD'!K533</f>
        <v>343.14</v>
      </c>
      <c r="L533" s="6">
        <f>+'JULIO ORD'!L533</f>
        <v>15396</v>
      </c>
      <c r="M533" s="6">
        <f>+'JULIO ORD'!M533</f>
        <v>0</v>
      </c>
      <c r="N533" s="15">
        <f t="shared" si="8"/>
        <v>555439.99</v>
      </c>
    </row>
    <row r="534" spans="1:14" x14ac:dyDescent="0.3">
      <c r="A534" s="3">
        <v>531</v>
      </c>
      <c r="B534" s="13" t="s">
        <v>544</v>
      </c>
      <c r="C534" s="6">
        <f>+'JULIO ORD'!C534</f>
        <v>188896.68</v>
      </c>
      <c r="D534" s="6">
        <f>+'JULIO ORD'!D534</f>
        <v>48457.599999999999</v>
      </c>
      <c r="E534" s="6">
        <f>+'JULIO ORD'!E534</f>
        <v>2715.74</v>
      </c>
      <c r="F534" s="6">
        <f>+'JULIO ORD'!F534+'2DO AJT TRIM FOFIR 24'!C534</f>
        <v>30651.609999999997</v>
      </c>
      <c r="G534" s="6">
        <f>+'JULIO ORD'!G534</f>
        <v>6572.78</v>
      </c>
      <c r="H534" s="6">
        <f>+'JULIO ORD'!H534</f>
        <v>1536.53</v>
      </c>
      <c r="I534" s="6">
        <f>+'JULIO ORD'!I534</f>
        <v>4866.17</v>
      </c>
      <c r="J534" s="6">
        <f>+'JULIO ORD'!J534</f>
        <v>448.42</v>
      </c>
      <c r="K534" s="6">
        <f>+'JULIO ORD'!K534</f>
        <v>161.91</v>
      </c>
      <c r="L534" s="6">
        <f>+'JULIO ORD'!L534</f>
        <v>6466</v>
      </c>
      <c r="M534" s="6">
        <f>+'JULIO ORD'!M534</f>
        <v>0</v>
      </c>
      <c r="N534" s="15">
        <f t="shared" si="8"/>
        <v>290773.44</v>
      </c>
    </row>
    <row r="535" spans="1:14" x14ac:dyDescent="0.3">
      <c r="A535" s="3">
        <v>532</v>
      </c>
      <c r="B535" s="13" t="s">
        <v>545</v>
      </c>
      <c r="C535" s="6">
        <f>+'JULIO ORD'!C535</f>
        <v>278910.07</v>
      </c>
      <c r="D535" s="6">
        <f>+'JULIO ORD'!D535</f>
        <v>112423.2</v>
      </c>
      <c r="E535" s="6">
        <f>+'JULIO ORD'!E535</f>
        <v>3919.42</v>
      </c>
      <c r="F535" s="6">
        <f>+'JULIO ORD'!F535+'2DO AJT TRIM FOFIR 24'!C535</f>
        <v>47146.539999999994</v>
      </c>
      <c r="G535" s="6">
        <f>+'JULIO ORD'!G535</f>
        <v>10489.61</v>
      </c>
      <c r="H535" s="6">
        <f>+'JULIO ORD'!H535</f>
        <v>2334.6</v>
      </c>
      <c r="I535" s="6">
        <f>+'JULIO ORD'!I535</f>
        <v>7611.06</v>
      </c>
      <c r="J535" s="6">
        <f>+'JULIO ORD'!J535</f>
        <v>634.39</v>
      </c>
      <c r="K535" s="6">
        <f>+'JULIO ORD'!K535</f>
        <v>254.84</v>
      </c>
      <c r="L535" s="6">
        <f>+'JULIO ORD'!L535</f>
        <v>0</v>
      </c>
      <c r="M535" s="6">
        <f>+'JULIO ORD'!M535</f>
        <v>0</v>
      </c>
      <c r="N535" s="15">
        <f t="shared" si="8"/>
        <v>463723.73</v>
      </c>
    </row>
    <row r="536" spans="1:14" x14ac:dyDescent="0.3">
      <c r="A536" s="3">
        <v>533</v>
      </c>
      <c r="B536" s="13" t="s">
        <v>546</v>
      </c>
      <c r="C536" s="6">
        <f>+'JULIO ORD'!C536</f>
        <v>245162.51</v>
      </c>
      <c r="D536" s="6">
        <f>+'JULIO ORD'!D536</f>
        <v>113442.57</v>
      </c>
      <c r="E536" s="6">
        <f>+'JULIO ORD'!E536</f>
        <v>3371.85</v>
      </c>
      <c r="F536" s="6">
        <f>+'JULIO ORD'!F536+'2DO AJT TRIM FOFIR 24'!C536</f>
        <v>44069.17</v>
      </c>
      <c r="G536" s="6">
        <f>+'JULIO ORD'!G536</f>
        <v>6910</v>
      </c>
      <c r="H536" s="6">
        <f>+'JULIO ORD'!H536</f>
        <v>2141.91</v>
      </c>
      <c r="I536" s="6">
        <f>+'JULIO ORD'!I536</f>
        <v>6059.44</v>
      </c>
      <c r="J536" s="6">
        <f>+'JULIO ORD'!J536</f>
        <v>511.32</v>
      </c>
      <c r="K536" s="6">
        <f>+'JULIO ORD'!K536</f>
        <v>245.02</v>
      </c>
      <c r="L536" s="6">
        <f>+'JULIO ORD'!L536</f>
        <v>14782</v>
      </c>
      <c r="M536" s="6">
        <f>+'JULIO ORD'!M536</f>
        <v>0</v>
      </c>
      <c r="N536" s="15">
        <f t="shared" si="8"/>
        <v>436695.79</v>
      </c>
    </row>
    <row r="537" spans="1:14" x14ac:dyDescent="0.3">
      <c r="A537" s="3">
        <v>534</v>
      </c>
      <c r="B537" s="13" t="s">
        <v>547</v>
      </c>
      <c r="C537" s="6">
        <f>+'JULIO ORD'!C537</f>
        <v>295591.19</v>
      </c>
      <c r="D537" s="6">
        <f>+'JULIO ORD'!D537</f>
        <v>144496.04</v>
      </c>
      <c r="E537" s="6">
        <f>+'JULIO ORD'!E537</f>
        <v>3966.02</v>
      </c>
      <c r="F537" s="6">
        <f>+'JULIO ORD'!F537+'2DO AJT TRIM FOFIR 24'!C537</f>
        <v>51343.909999999996</v>
      </c>
      <c r="G537" s="6">
        <f>+'JULIO ORD'!G537</f>
        <v>9140.1200000000008</v>
      </c>
      <c r="H537" s="6">
        <f>+'JULIO ORD'!H537</f>
        <v>2524.0500000000002</v>
      </c>
      <c r="I537" s="6">
        <f>+'JULIO ORD'!I537</f>
        <v>7391.82</v>
      </c>
      <c r="J537" s="6">
        <f>+'JULIO ORD'!J537</f>
        <v>640.97</v>
      </c>
      <c r="K537" s="6">
        <f>+'JULIO ORD'!K537</f>
        <v>283.51</v>
      </c>
      <c r="L537" s="6">
        <f>+'JULIO ORD'!L537</f>
        <v>0</v>
      </c>
      <c r="M537" s="6">
        <f>+'JULIO ORD'!M537</f>
        <v>0</v>
      </c>
      <c r="N537" s="15">
        <f t="shared" si="8"/>
        <v>515377.62999999995</v>
      </c>
    </row>
    <row r="538" spans="1:14" x14ac:dyDescent="0.3">
      <c r="A538" s="3">
        <v>535</v>
      </c>
      <c r="B538" s="13" t="s">
        <v>548</v>
      </c>
      <c r="C538" s="6">
        <f>+'JULIO ORD'!C538</f>
        <v>294224.26</v>
      </c>
      <c r="D538" s="6">
        <f>+'JULIO ORD'!D538</f>
        <v>55242.2</v>
      </c>
      <c r="E538" s="6">
        <f>+'JULIO ORD'!E538</f>
        <v>3959.73</v>
      </c>
      <c r="F538" s="6">
        <f>+'JULIO ORD'!F538+'2DO AJT TRIM FOFIR 24'!C538</f>
        <v>50629.65</v>
      </c>
      <c r="G538" s="6">
        <f>+'JULIO ORD'!G538</f>
        <v>8277.1200000000008</v>
      </c>
      <c r="H538" s="6">
        <f>+'JULIO ORD'!H538</f>
        <v>2492.15</v>
      </c>
      <c r="I538" s="6">
        <f>+'JULIO ORD'!I538</f>
        <v>7018.08</v>
      </c>
      <c r="J538" s="6">
        <f>+'JULIO ORD'!J538</f>
        <v>594.35</v>
      </c>
      <c r="K538" s="6">
        <f>+'JULIO ORD'!K538</f>
        <v>278.02999999999997</v>
      </c>
      <c r="L538" s="6">
        <f>+'JULIO ORD'!L538</f>
        <v>7972</v>
      </c>
      <c r="M538" s="6">
        <f>+'JULIO ORD'!M538</f>
        <v>0</v>
      </c>
      <c r="N538" s="15">
        <f t="shared" si="8"/>
        <v>430687.57000000007</v>
      </c>
    </row>
    <row r="539" spans="1:14" x14ac:dyDescent="0.3">
      <c r="A539" s="3">
        <v>536</v>
      </c>
      <c r="B539" s="13" t="s">
        <v>549</v>
      </c>
      <c r="C539" s="6">
        <f>+'JULIO ORD'!C539</f>
        <v>98373.83</v>
      </c>
      <c r="D539" s="6">
        <f>+'JULIO ORD'!D539</f>
        <v>41995.17</v>
      </c>
      <c r="E539" s="6">
        <f>+'JULIO ORD'!E539</f>
        <v>1586.95</v>
      </c>
      <c r="F539" s="6">
        <f>+'JULIO ORD'!F539+'2DO AJT TRIM FOFIR 24'!C539</f>
        <v>14055.970000000001</v>
      </c>
      <c r="G539" s="6">
        <f>+'JULIO ORD'!G539</f>
        <v>1128.6099999999999</v>
      </c>
      <c r="H539" s="6">
        <f>+'JULIO ORD'!H539</f>
        <v>735.6</v>
      </c>
      <c r="I539" s="6">
        <f>+'JULIO ORD'!I539</f>
        <v>1346.89</v>
      </c>
      <c r="J539" s="6">
        <f>+'JULIO ORD'!J539</f>
        <v>307.33</v>
      </c>
      <c r="K539" s="6">
        <f>+'JULIO ORD'!K539</f>
        <v>67.400000000000006</v>
      </c>
      <c r="L539" s="6">
        <f>+'JULIO ORD'!L539</f>
        <v>1980</v>
      </c>
      <c r="M539" s="6">
        <f>+'JULIO ORD'!M539</f>
        <v>0</v>
      </c>
      <c r="N539" s="15">
        <f t="shared" si="8"/>
        <v>161577.75</v>
      </c>
    </row>
    <row r="540" spans="1:14" x14ac:dyDescent="0.3">
      <c r="A540" s="3">
        <v>537</v>
      </c>
      <c r="B540" s="13" t="s">
        <v>550</v>
      </c>
      <c r="C540" s="6">
        <f>+'JULIO ORD'!C540</f>
        <v>583714.34</v>
      </c>
      <c r="D540" s="6">
        <f>+'JULIO ORD'!D540</f>
        <v>252549.4</v>
      </c>
      <c r="E540" s="6">
        <f>+'JULIO ORD'!E540</f>
        <v>7898.06</v>
      </c>
      <c r="F540" s="6">
        <f>+'JULIO ORD'!F540+'2DO AJT TRIM FOFIR 24'!C540</f>
        <v>92713.56</v>
      </c>
      <c r="G540" s="6">
        <f>+'JULIO ORD'!G540</f>
        <v>17088.98</v>
      </c>
      <c r="H540" s="6">
        <f>+'JULIO ORD'!H540</f>
        <v>4685.59</v>
      </c>
      <c r="I540" s="6">
        <f>+'JULIO ORD'!I540</f>
        <v>13491.35</v>
      </c>
      <c r="J540" s="6">
        <f>+'JULIO ORD'!J540</f>
        <v>1328.81</v>
      </c>
      <c r="K540" s="6">
        <f>+'JULIO ORD'!K540</f>
        <v>492.73</v>
      </c>
      <c r="L540" s="6">
        <f>+'JULIO ORD'!L540</f>
        <v>23551</v>
      </c>
      <c r="M540" s="6">
        <f>+'JULIO ORD'!M540</f>
        <v>0</v>
      </c>
      <c r="N540" s="15">
        <f t="shared" si="8"/>
        <v>997513.82000000007</v>
      </c>
    </row>
    <row r="541" spans="1:14" x14ac:dyDescent="0.3">
      <c r="A541" s="3">
        <v>538</v>
      </c>
      <c r="B541" s="13" t="s">
        <v>551</v>
      </c>
      <c r="C541" s="6">
        <f>+'JULIO ORD'!C541</f>
        <v>109672.81</v>
      </c>
      <c r="D541" s="6">
        <f>+'JULIO ORD'!D541</f>
        <v>61069.55</v>
      </c>
      <c r="E541" s="6">
        <f>+'JULIO ORD'!E541</f>
        <v>1785.9</v>
      </c>
      <c r="F541" s="6">
        <f>+'JULIO ORD'!F541+'2DO AJT TRIM FOFIR 24'!C541</f>
        <v>12439.07</v>
      </c>
      <c r="G541" s="6">
        <f>+'JULIO ORD'!G541</f>
        <v>1805.55</v>
      </c>
      <c r="H541" s="6">
        <f>+'JULIO ORD'!H541</f>
        <v>706.64</v>
      </c>
      <c r="I541" s="6">
        <f>+'JULIO ORD'!I541</f>
        <v>1404.37</v>
      </c>
      <c r="J541" s="6">
        <f>+'JULIO ORD'!J541</f>
        <v>343.38</v>
      </c>
      <c r="K541" s="6">
        <f>+'JULIO ORD'!K541</f>
        <v>50.09</v>
      </c>
      <c r="L541" s="6">
        <f>+'JULIO ORD'!L541</f>
        <v>2128</v>
      </c>
      <c r="M541" s="6">
        <f>+'JULIO ORD'!M541</f>
        <v>0</v>
      </c>
      <c r="N541" s="15">
        <f t="shared" si="8"/>
        <v>191405.36</v>
      </c>
    </row>
    <row r="542" spans="1:14" x14ac:dyDescent="0.3">
      <c r="A542" s="3">
        <v>539</v>
      </c>
      <c r="B542" s="13" t="s">
        <v>552</v>
      </c>
      <c r="C542" s="6">
        <f>+'JULIO ORD'!C542</f>
        <v>358115.87</v>
      </c>
      <c r="D542" s="6">
        <f>+'JULIO ORD'!D542</f>
        <v>171612.53</v>
      </c>
      <c r="E542" s="6">
        <f>+'JULIO ORD'!E542</f>
        <v>4595.09</v>
      </c>
      <c r="F542" s="6">
        <f>+'JULIO ORD'!F542+'2DO AJT TRIM FOFIR 24'!C542</f>
        <v>76575.47</v>
      </c>
      <c r="G542" s="6">
        <f>+'JULIO ORD'!G542</f>
        <v>15929.73</v>
      </c>
      <c r="H542" s="6">
        <f>+'JULIO ORD'!H542</f>
        <v>3548.66</v>
      </c>
      <c r="I542" s="6">
        <f>+'JULIO ORD'!I542</f>
        <v>12628.33</v>
      </c>
      <c r="J542" s="6">
        <f>+'JULIO ORD'!J542</f>
        <v>580.05999999999995</v>
      </c>
      <c r="K542" s="6">
        <f>+'JULIO ORD'!K542</f>
        <v>455.67</v>
      </c>
      <c r="L542" s="6">
        <f>+'JULIO ORD'!L542</f>
        <v>0</v>
      </c>
      <c r="M542" s="6">
        <f>+'JULIO ORD'!M542</f>
        <v>0</v>
      </c>
      <c r="N542" s="15">
        <f t="shared" si="8"/>
        <v>644041.41</v>
      </c>
    </row>
    <row r="543" spans="1:14" x14ac:dyDescent="0.3">
      <c r="A543" s="3">
        <v>540</v>
      </c>
      <c r="B543" s="13" t="s">
        <v>553</v>
      </c>
      <c r="C543" s="6">
        <f>+'JULIO ORD'!C543</f>
        <v>709743.42</v>
      </c>
      <c r="D543" s="6">
        <f>+'JULIO ORD'!D543</f>
        <v>273722.32</v>
      </c>
      <c r="E543" s="6">
        <f>+'JULIO ORD'!E543</f>
        <v>8788.58</v>
      </c>
      <c r="F543" s="6">
        <f>+'JULIO ORD'!F543+'2DO AJT TRIM FOFIR 24'!C543</f>
        <v>155178.1</v>
      </c>
      <c r="G543" s="6">
        <f>+'JULIO ORD'!G543</f>
        <v>20735</v>
      </c>
      <c r="H543" s="6">
        <f>+'JULIO ORD'!H543</f>
        <v>7166.57</v>
      </c>
      <c r="I543" s="6">
        <f>+'JULIO ORD'!I543</f>
        <v>20916.78</v>
      </c>
      <c r="J543" s="6">
        <f>+'JULIO ORD'!J543</f>
        <v>1235.4100000000001</v>
      </c>
      <c r="K543" s="6">
        <f>+'JULIO ORD'!K543</f>
        <v>935.14</v>
      </c>
      <c r="L543" s="6">
        <f>+'JULIO ORD'!L543</f>
        <v>0</v>
      </c>
      <c r="M543" s="6">
        <f>+'JULIO ORD'!M543</f>
        <v>0</v>
      </c>
      <c r="N543" s="15">
        <f t="shared" si="8"/>
        <v>1198421.3199999998</v>
      </c>
    </row>
    <row r="544" spans="1:14" x14ac:dyDescent="0.3">
      <c r="A544" s="3">
        <v>541</v>
      </c>
      <c r="B544" s="13" t="s">
        <v>554</v>
      </c>
      <c r="C544" s="6">
        <f>+'JULIO ORD'!C544</f>
        <v>150407.26</v>
      </c>
      <c r="D544" s="6">
        <f>+'JULIO ORD'!D544</f>
        <v>58915.78</v>
      </c>
      <c r="E544" s="6">
        <f>+'JULIO ORD'!E544</f>
        <v>2194.04</v>
      </c>
      <c r="F544" s="6">
        <f>+'JULIO ORD'!F544+'2DO AJT TRIM FOFIR 24'!C544</f>
        <v>20576.66</v>
      </c>
      <c r="G544" s="6">
        <f>+'JULIO ORD'!G544</f>
        <v>3936.58</v>
      </c>
      <c r="H544" s="6">
        <f>+'JULIO ORD'!H544</f>
        <v>1092.28</v>
      </c>
      <c r="I544" s="6">
        <f>+'JULIO ORD'!I544</f>
        <v>2937.95</v>
      </c>
      <c r="J544" s="6">
        <f>+'JULIO ORD'!J544</f>
        <v>393.76</v>
      </c>
      <c r="K544" s="6">
        <f>+'JULIO ORD'!K544</f>
        <v>99.32</v>
      </c>
      <c r="L544" s="6">
        <f>+'JULIO ORD'!L544</f>
        <v>0</v>
      </c>
      <c r="M544" s="6">
        <f>+'JULIO ORD'!M544</f>
        <v>0</v>
      </c>
      <c r="N544" s="15">
        <f t="shared" si="8"/>
        <v>240553.63000000003</v>
      </c>
    </row>
    <row r="545" spans="1:14" x14ac:dyDescent="0.3">
      <c r="A545" s="3">
        <v>542</v>
      </c>
      <c r="B545" s="13" t="s">
        <v>555</v>
      </c>
      <c r="C545" s="6">
        <f>+'JULIO ORD'!C545</f>
        <v>119995.97</v>
      </c>
      <c r="D545" s="6">
        <f>+'JULIO ORD'!D545</f>
        <v>67070.91</v>
      </c>
      <c r="E545" s="6">
        <f>+'JULIO ORD'!E545</f>
        <v>1898.51</v>
      </c>
      <c r="F545" s="6">
        <f>+'JULIO ORD'!F545+'2DO AJT TRIM FOFIR 24'!C545</f>
        <v>14905.45</v>
      </c>
      <c r="G545" s="6">
        <f>+'JULIO ORD'!G545</f>
        <v>2250.9299999999998</v>
      </c>
      <c r="H545" s="6">
        <f>+'JULIO ORD'!H545</f>
        <v>818.17</v>
      </c>
      <c r="I545" s="6">
        <f>+'JULIO ORD'!I545</f>
        <v>1787.94</v>
      </c>
      <c r="J545" s="6">
        <f>+'JULIO ORD'!J545</f>
        <v>351.82</v>
      </c>
      <c r="K545" s="6">
        <f>+'JULIO ORD'!K545</f>
        <v>65.48</v>
      </c>
      <c r="L545" s="6">
        <f>+'JULIO ORD'!L545</f>
        <v>0</v>
      </c>
      <c r="M545" s="6">
        <f>+'JULIO ORD'!M545</f>
        <v>0</v>
      </c>
      <c r="N545" s="15">
        <f t="shared" si="8"/>
        <v>209145.18000000005</v>
      </c>
    </row>
    <row r="546" spans="1:14" x14ac:dyDescent="0.3">
      <c r="A546" s="3">
        <v>543</v>
      </c>
      <c r="B546" s="13" t="s">
        <v>556</v>
      </c>
      <c r="C546" s="6">
        <f>+'JULIO ORD'!C546</f>
        <v>400369.03</v>
      </c>
      <c r="D546" s="6">
        <f>+'JULIO ORD'!D546</f>
        <v>59317.46</v>
      </c>
      <c r="E546" s="6">
        <f>+'JULIO ORD'!E546</f>
        <v>5467.26</v>
      </c>
      <c r="F546" s="6">
        <f>+'JULIO ORD'!F546+'2DO AJT TRIM FOFIR 24'!C546</f>
        <v>78993.039999999994</v>
      </c>
      <c r="G546" s="6">
        <f>+'JULIO ORD'!G546</f>
        <v>16562.7</v>
      </c>
      <c r="H546" s="6">
        <f>+'JULIO ORD'!H546</f>
        <v>3742.45</v>
      </c>
      <c r="I546" s="6">
        <f>+'JULIO ORD'!I546</f>
        <v>12654.08</v>
      </c>
      <c r="J546" s="6">
        <f>+'JULIO ORD'!J546</f>
        <v>822.71</v>
      </c>
      <c r="K546" s="6">
        <f>+'JULIO ORD'!K546</f>
        <v>454.53</v>
      </c>
      <c r="L546" s="6">
        <f>+'JULIO ORD'!L546</f>
        <v>42918</v>
      </c>
      <c r="M546" s="6">
        <f>+'JULIO ORD'!M546</f>
        <v>0</v>
      </c>
      <c r="N546" s="15">
        <f t="shared" si="8"/>
        <v>621301.25999999989</v>
      </c>
    </row>
    <row r="547" spans="1:14" x14ac:dyDescent="0.3">
      <c r="A547" s="3">
        <v>544</v>
      </c>
      <c r="B547" s="13" t="s">
        <v>557</v>
      </c>
      <c r="C547" s="6">
        <f>+'JULIO ORD'!C547</f>
        <v>218960.8</v>
      </c>
      <c r="D547" s="6">
        <f>+'JULIO ORD'!D547</f>
        <v>57960.17</v>
      </c>
      <c r="E547" s="6">
        <f>+'JULIO ORD'!E547</f>
        <v>2923.52</v>
      </c>
      <c r="F547" s="6">
        <f>+'JULIO ORD'!F547+'2DO AJT TRIM FOFIR 24'!C547</f>
        <v>49192.72</v>
      </c>
      <c r="G547" s="6">
        <f>+'JULIO ORD'!G547</f>
        <v>2624.78</v>
      </c>
      <c r="H547" s="6">
        <f>+'JULIO ORD'!H547</f>
        <v>2249.21</v>
      </c>
      <c r="I547" s="6">
        <f>+'JULIO ORD'!I547</f>
        <v>4900.78</v>
      </c>
      <c r="J547" s="6">
        <f>+'JULIO ORD'!J547</f>
        <v>345.61</v>
      </c>
      <c r="K547" s="6">
        <f>+'JULIO ORD'!K547</f>
        <v>294.83999999999997</v>
      </c>
      <c r="L547" s="6">
        <f>+'JULIO ORD'!L547</f>
        <v>37704</v>
      </c>
      <c r="M547" s="6">
        <f>+'JULIO ORD'!M547</f>
        <v>0</v>
      </c>
      <c r="N547" s="15">
        <f t="shared" si="8"/>
        <v>377156.43000000005</v>
      </c>
    </row>
    <row r="548" spans="1:14" x14ac:dyDescent="0.3">
      <c r="A548" s="3">
        <v>545</v>
      </c>
      <c r="B548" s="13" t="s">
        <v>558</v>
      </c>
      <c r="C548" s="6">
        <f>+'JULIO ORD'!C548</f>
        <v>1041714.71</v>
      </c>
      <c r="D548" s="6">
        <f>+'JULIO ORD'!D548</f>
        <v>452874.66</v>
      </c>
      <c r="E548" s="6">
        <f>+'JULIO ORD'!E548</f>
        <v>14798.19</v>
      </c>
      <c r="F548" s="6">
        <f>+'JULIO ORD'!F548+'2DO AJT TRIM FOFIR 24'!C548</f>
        <v>181797.71</v>
      </c>
      <c r="G548" s="6">
        <f>+'JULIO ORD'!G548</f>
        <v>25259.72</v>
      </c>
      <c r="H548" s="6">
        <f>+'JULIO ORD'!H548</f>
        <v>8906.06</v>
      </c>
      <c r="I548" s="6">
        <f>+'JULIO ORD'!I548</f>
        <v>23537.4</v>
      </c>
      <c r="J548" s="6">
        <f>+'JULIO ORD'!J548</f>
        <v>2261.9699999999998</v>
      </c>
      <c r="K548" s="6">
        <f>+'JULIO ORD'!K548</f>
        <v>992.14</v>
      </c>
      <c r="L548" s="6">
        <f>+'JULIO ORD'!L548</f>
        <v>0</v>
      </c>
      <c r="M548" s="6">
        <f>+'JULIO ORD'!M548</f>
        <v>0</v>
      </c>
      <c r="N548" s="15">
        <f t="shared" si="8"/>
        <v>1752142.5599999996</v>
      </c>
    </row>
    <row r="549" spans="1:14" x14ac:dyDescent="0.3">
      <c r="A549" s="3">
        <v>546</v>
      </c>
      <c r="B549" s="13" t="s">
        <v>559</v>
      </c>
      <c r="C549" s="6">
        <f>+'JULIO ORD'!C549</f>
        <v>424066.82</v>
      </c>
      <c r="D549" s="6">
        <f>+'JULIO ORD'!D549</f>
        <v>127156.82</v>
      </c>
      <c r="E549" s="6">
        <f>+'JULIO ORD'!E549</f>
        <v>5761.62</v>
      </c>
      <c r="F549" s="6">
        <f>+'JULIO ORD'!F549+'2DO AJT TRIM FOFIR 24'!C549</f>
        <v>83100.62</v>
      </c>
      <c r="G549" s="6">
        <f>+'JULIO ORD'!G549</f>
        <v>16309.31</v>
      </c>
      <c r="H549" s="6">
        <f>+'JULIO ORD'!H549</f>
        <v>3953.09</v>
      </c>
      <c r="I549" s="6">
        <f>+'JULIO ORD'!I549</f>
        <v>12967.51</v>
      </c>
      <c r="J549" s="6">
        <f>+'JULIO ORD'!J549</f>
        <v>975.83</v>
      </c>
      <c r="K549" s="6">
        <f>+'JULIO ORD'!K549</f>
        <v>478.33</v>
      </c>
      <c r="L549" s="6">
        <f>+'JULIO ORD'!L549</f>
        <v>0</v>
      </c>
      <c r="M549" s="6">
        <f>+'JULIO ORD'!M549</f>
        <v>0</v>
      </c>
      <c r="N549" s="15">
        <f t="shared" si="8"/>
        <v>674769.95</v>
      </c>
    </row>
    <row r="550" spans="1:14" x14ac:dyDescent="0.3">
      <c r="A550" s="3">
        <v>547</v>
      </c>
      <c r="B550" s="13" t="s">
        <v>560</v>
      </c>
      <c r="C550" s="6">
        <f>+'JULIO ORD'!C550</f>
        <v>138772.1</v>
      </c>
      <c r="D550" s="6">
        <f>+'JULIO ORD'!D550</f>
        <v>63257.29</v>
      </c>
      <c r="E550" s="6">
        <f>+'JULIO ORD'!E550</f>
        <v>2024.31</v>
      </c>
      <c r="F550" s="6">
        <f>+'JULIO ORD'!F550+'2DO AJT TRIM FOFIR 24'!C550</f>
        <v>19111.29</v>
      </c>
      <c r="G550" s="6">
        <f>+'JULIO ORD'!G550</f>
        <v>2532.2800000000002</v>
      </c>
      <c r="H550" s="6">
        <f>+'JULIO ORD'!H550</f>
        <v>1011.22</v>
      </c>
      <c r="I550" s="6">
        <f>+'JULIO ORD'!I550</f>
        <v>2262.61</v>
      </c>
      <c r="J550" s="6">
        <f>+'JULIO ORD'!J550</f>
        <v>356.72</v>
      </c>
      <c r="K550" s="6">
        <f>+'JULIO ORD'!K550</f>
        <v>92.55</v>
      </c>
      <c r="L550" s="6">
        <f>+'JULIO ORD'!L550</f>
        <v>5317</v>
      </c>
      <c r="M550" s="6">
        <f>+'JULIO ORD'!M550</f>
        <v>0</v>
      </c>
      <c r="N550" s="15">
        <f t="shared" si="8"/>
        <v>234737.37</v>
      </c>
    </row>
    <row r="551" spans="1:14" x14ac:dyDescent="0.3">
      <c r="A551" s="3">
        <v>548</v>
      </c>
      <c r="B551" s="13" t="s">
        <v>561</v>
      </c>
      <c r="C551" s="6">
        <f>+'JULIO ORD'!C551</f>
        <v>247144.98</v>
      </c>
      <c r="D551" s="6">
        <f>+'JULIO ORD'!D551</f>
        <v>114861.68</v>
      </c>
      <c r="E551" s="6">
        <f>+'JULIO ORD'!E551</f>
        <v>3291.38</v>
      </c>
      <c r="F551" s="6">
        <f>+'JULIO ORD'!F551+'2DO AJT TRIM FOFIR 24'!C551</f>
        <v>37073.56</v>
      </c>
      <c r="G551" s="6">
        <f>+'JULIO ORD'!G551</f>
        <v>5073.46</v>
      </c>
      <c r="H551" s="6">
        <f>+'JULIO ORD'!H551</f>
        <v>1921.2</v>
      </c>
      <c r="I551" s="6">
        <f>+'JULIO ORD'!I551</f>
        <v>4585.49</v>
      </c>
      <c r="J551" s="6">
        <f>+'JULIO ORD'!J551</f>
        <v>715.96</v>
      </c>
      <c r="K551" s="6">
        <f>+'JULIO ORD'!K551</f>
        <v>193.9</v>
      </c>
      <c r="L551" s="6">
        <f>+'JULIO ORD'!L551</f>
        <v>0</v>
      </c>
      <c r="M551" s="6">
        <f>+'JULIO ORD'!M551</f>
        <v>0</v>
      </c>
      <c r="N551" s="15">
        <f t="shared" si="8"/>
        <v>414861.6100000001</v>
      </c>
    </row>
    <row r="552" spans="1:14" x14ac:dyDescent="0.3">
      <c r="A552" s="3">
        <v>549</v>
      </c>
      <c r="B552" s="13" t="s">
        <v>562</v>
      </c>
      <c r="C552" s="6">
        <f>+'JULIO ORD'!C552</f>
        <v>979706.37</v>
      </c>
      <c r="D552" s="6">
        <f>+'JULIO ORD'!D552</f>
        <v>387404.72</v>
      </c>
      <c r="E552" s="6">
        <f>+'JULIO ORD'!E552</f>
        <v>12933.45</v>
      </c>
      <c r="F552" s="6">
        <f>+'JULIO ORD'!F552+'2DO AJT TRIM FOFIR 24'!C552</f>
        <v>185058.19</v>
      </c>
      <c r="G552" s="6">
        <f>+'JULIO ORD'!G552</f>
        <v>29317.360000000001</v>
      </c>
      <c r="H552" s="6">
        <f>+'JULIO ORD'!H552</f>
        <v>8866.07</v>
      </c>
      <c r="I552" s="6">
        <f>+'JULIO ORD'!I552</f>
        <v>25801.11</v>
      </c>
      <c r="J552" s="6">
        <f>+'JULIO ORD'!J552</f>
        <v>1817.69</v>
      </c>
      <c r="K552" s="6">
        <f>+'JULIO ORD'!K552</f>
        <v>1055.02</v>
      </c>
      <c r="L552" s="6">
        <f>+'JULIO ORD'!L552</f>
        <v>151332</v>
      </c>
      <c r="M552" s="6">
        <f>+'JULIO ORD'!M552</f>
        <v>0</v>
      </c>
      <c r="N552" s="15">
        <f t="shared" si="8"/>
        <v>1783291.98</v>
      </c>
    </row>
    <row r="553" spans="1:14" x14ac:dyDescent="0.3">
      <c r="A553" s="3">
        <v>550</v>
      </c>
      <c r="B553" s="13" t="s">
        <v>563</v>
      </c>
      <c r="C553" s="6">
        <f>+'JULIO ORD'!C553</f>
        <v>573183.54</v>
      </c>
      <c r="D553" s="6">
        <f>+'JULIO ORD'!D553</f>
        <v>155965.15</v>
      </c>
      <c r="E553" s="6">
        <f>+'JULIO ORD'!E553</f>
        <v>6928.24</v>
      </c>
      <c r="F553" s="6">
        <f>+'JULIO ORD'!F553+'2DO AJT TRIM FOFIR 24'!C553</f>
        <v>110513.4</v>
      </c>
      <c r="G553" s="6">
        <f>+'JULIO ORD'!G553</f>
        <v>14572.41</v>
      </c>
      <c r="H553" s="6">
        <f>+'JULIO ORD'!H553</f>
        <v>5279.76</v>
      </c>
      <c r="I553" s="6">
        <f>+'JULIO ORD'!I553</f>
        <v>14448.65</v>
      </c>
      <c r="J553" s="6">
        <f>+'JULIO ORD'!J553</f>
        <v>1051.8399999999999</v>
      </c>
      <c r="K553" s="6">
        <f>+'JULIO ORD'!K553</f>
        <v>644.91999999999996</v>
      </c>
      <c r="L553" s="6">
        <f>+'JULIO ORD'!L553</f>
        <v>29024</v>
      </c>
      <c r="M553" s="6">
        <f>+'JULIO ORD'!M553</f>
        <v>0</v>
      </c>
      <c r="N553" s="15">
        <f t="shared" si="8"/>
        <v>911611.91000000015</v>
      </c>
    </row>
    <row r="554" spans="1:14" x14ac:dyDescent="0.3">
      <c r="A554" s="3">
        <v>551</v>
      </c>
      <c r="B554" s="13" t="s">
        <v>564</v>
      </c>
      <c r="C554" s="6">
        <f>+'JULIO ORD'!C554</f>
        <v>2882951.97</v>
      </c>
      <c r="D554" s="6">
        <f>+'JULIO ORD'!D554</f>
        <v>946736.31</v>
      </c>
      <c r="E554" s="6">
        <f>+'JULIO ORD'!E554</f>
        <v>32982.730000000003</v>
      </c>
      <c r="F554" s="6">
        <f>+'JULIO ORD'!F554+'2DO AJT TRIM FOFIR 24'!C554</f>
        <v>685205.91999999993</v>
      </c>
      <c r="G554" s="6">
        <f>+'JULIO ORD'!G554</f>
        <v>75560.600000000006</v>
      </c>
      <c r="H554" s="6">
        <f>+'JULIO ORD'!H554</f>
        <v>30995.68</v>
      </c>
      <c r="I554" s="6">
        <f>+'JULIO ORD'!I554</f>
        <v>87053.75</v>
      </c>
      <c r="J554" s="6">
        <f>+'JULIO ORD'!J554</f>
        <v>3639.63</v>
      </c>
      <c r="K554" s="6">
        <f>+'JULIO ORD'!K554</f>
        <v>4254.51</v>
      </c>
      <c r="L554" s="6">
        <f>+'JULIO ORD'!L554</f>
        <v>2752611</v>
      </c>
      <c r="M554" s="6">
        <f>+'JULIO ORD'!M554</f>
        <v>0</v>
      </c>
      <c r="N554" s="15">
        <f t="shared" si="8"/>
        <v>7501992.0999999987</v>
      </c>
    </row>
    <row r="555" spans="1:14" x14ac:dyDescent="0.3">
      <c r="A555" s="3">
        <v>552</v>
      </c>
      <c r="B555" s="13" t="s">
        <v>565</v>
      </c>
      <c r="C555" s="6">
        <f>+'JULIO ORD'!C555</f>
        <v>79103.66</v>
      </c>
      <c r="D555" s="6">
        <f>+'JULIO ORD'!D555</f>
        <v>58396.52</v>
      </c>
      <c r="E555" s="6">
        <f>+'JULIO ORD'!E555</f>
        <v>1235.56</v>
      </c>
      <c r="F555" s="6">
        <f>+'JULIO ORD'!F555+'2DO AJT TRIM FOFIR 24'!C555</f>
        <v>9881.8499999999985</v>
      </c>
      <c r="G555" s="6">
        <f>+'JULIO ORD'!G555</f>
        <v>1032.21</v>
      </c>
      <c r="H555" s="6">
        <f>+'JULIO ORD'!H555</f>
        <v>543.79999999999995</v>
      </c>
      <c r="I555" s="6">
        <f>+'JULIO ORD'!I555</f>
        <v>1004.67</v>
      </c>
      <c r="J555" s="6">
        <f>+'JULIO ORD'!J555</f>
        <v>262.33999999999997</v>
      </c>
      <c r="K555" s="6">
        <f>+'JULIO ORD'!K555</f>
        <v>44.08</v>
      </c>
      <c r="L555" s="6">
        <f>+'JULIO ORD'!L555</f>
        <v>0</v>
      </c>
      <c r="M555" s="6">
        <f>+'JULIO ORD'!M555</f>
        <v>0</v>
      </c>
      <c r="N555" s="15">
        <f t="shared" si="8"/>
        <v>151504.68999999997</v>
      </c>
    </row>
    <row r="556" spans="1:14" x14ac:dyDescent="0.3">
      <c r="A556" s="3">
        <v>553</v>
      </c>
      <c r="B556" s="13" t="s">
        <v>566</v>
      </c>
      <c r="C556" s="6">
        <f>+'JULIO ORD'!C556</f>
        <v>1566282.7</v>
      </c>
      <c r="D556" s="6">
        <f>+'JULIO ORD'!D556</f>
        <v>372632.05</v>
      </c>
      <c r="E556" s="6">
        <f>+'JULIO ORD'!E556</f>
        <v>18290.009999999998</v>
      </c>
      <c r="F556" s="6">
        <f>+'JULIO ORD'!F556+'2DO AJT TRIM FOFIR 24'!C556</f>
        <v>381394.49</v>
      </c>
      <c r="G556" s="6">
        <f>+'JULIO ORD'!G556</f>
        <v>29971.99</v>
      </c>
      <c r="H556" s="6">
        <f>+'JULIO ORD'!H556</f>
        <v>17148.439999999999</v>
      </c>
      <c r="I556" s="6">
        <f>+'JULIO ORD'!I556</f>
        <v>43476.959999999999</v>
      </c>
      <c r="J556" s="6">
        <f>+'JULIO ORD'!J556</f>
        <v>2069.21</v>
      </c>
      <c r="K556" s="6">
        <f>+'JULIO ORD'!K556</f>
        <v>2375.63</v>
      </c>
      <c r="L556" s="6">
        <f>+'JULIO ORD'!L556</f>
        <v>215314</v>
      </c>
      <c r="M556" s="6">
        <f>+'JULIO ORD'!M556</f>
        <v>0</v>
      </c>
      <c r="N556" s="15">
        <f t="shared" si="8"/>
        <v>2648955.48</v>
      </c>
    </row>
    <row r="557" spans="1:14" x14ac:dyDescent="0.3">
      <c r="A557" s="3">
        <v>554</v>
      </c>
      <c r="B557" s="13" t="s">
        <v>567</v>
      </c>
      <c r="C557" s="6">
        <f>+'JULIO ORD'!C557</f>
        <v>431745.76</v>
      </c>
      <c r="D557" s="6">
        <f>+'JULIO ORD'!D557</f>
        <v>177998.07999999999</v>
      </c>
      <c r="E557" s="6">
        <f>+'JULIO ORD'!E557</f>
        <v>5723.27</v>
      </c>
      <c r="F557" s="6">
        <f>+'JULIO ORD'!F557+'2DO AJT TRIM FOFIR 24'!C557</f>
        <v>71813.73000000001</v>
      </c>
      <c r="G557" s="6">
        <f>+'JULIO ORD'!G557</f>
        <v>15184.02</v>
      </c>
      <c r="H557" s="6">
        <f>+'JULIO ORD'!H557</f>
        <v>3582.37</v>
      </c>
      <c r="I557" s="6">
        <f>+'JULIO ORD'!I557</f>
        <v>11326.4</v>
      </c>
      <c r="J557" s="6">
        <f>+'JULIO ORD'!J557</f>
        <v>998.04</v>
      </c>
      <c r="K557" s="6">
        <f>+'JULIO ORD'!K557</f>
        <v>391.34</v>
      </c>
      <c r="L557" s="6">
        <f>+'JULIO ORD'!L557</f>
        <v>0</v>
      </c>
      <c r="M557" s="6">
        <f>+'JULIO ORD'!M557</f>
        <v>0</v>
      </c>
      <c r="N557" s="15">
        <f t="shared" si="8"/>
        <v>718763.01</v>
      </c>
    </row>
    <row r="558" spans="1:14" x14ac:dyDescent="0.3">
      <c r="A558" s="3">
        <v>555</v>
      </c>
      <c r="B558" s="13" t="s">
        <v>568</v>
      </c>
      <c r="C558" s="6">
        <f>+'JULIO ORD'!C558</f>
        <v>230286.15</v>
      </c>
      <c r="D558" s="6">
        <f>+'JULIO ORD'!D558</f>
        <v>112075.81</v>
      </c>
      <c r="E558" s="6">
        <f>+'JULIO ORD'!E558</f>
        <v>3217.43</v>
      </c>
      <c r="F558" s="6">
        <f>+'JULIO ORD'!F558+'2DO AJT TRIM FOFIR 24'!C558</f>
        <v>41560.880000000005</v>
      </c>
      <c r="G558" s="6">
        <f>+'JULIO ORD'!G558</f>
        <v>8665.9599999999991</v>
      </c>
      <c r="H558" s="6">
        <f>+'JULIO ORD'!H558</f>
        <v>2017.03</v>
      </c>
      <c r="I558" s="6">
        <f>+'JULIO ORD'!I558</f>
        <v>6611.04</v>
      </c>
      <c r="J558" s="6">
        <f>+'JULIO ORD'!J558</f>
        <v>488.89</v>
      </c>
      <c r="K558" s="6">
        <f>+'JULIO ORD'!K558</f>
        <v>230.65</v>
      </c>
      <c r="L558" s="6">
        <f>+'JULIO ORD'!L558</f>
        <v>0</v>
      </c>
      <c r="M558" s="6">
        <f>+'JULIO ORD'!M558</f>
        <v>0</v>
      </c>
      <c r="N558" s="15">
        <f t="shared" si="8"/>
        <v>405153.84</v>
      </c>
    </row>
    <row r="559" spans="1:14" x14ac:dyDescent="0.3">
      <c r="A559" s="3">
        <v>556</v>
      </c>
      <c r="B559" s="13" t="s">
        <v>569</v>
      </c>
      <c r="C559" s="6">
        <f>+'JULIO ORD'!C559</f>
        <v>86186.05</v>
      </c>
      <c r="D559" s="6">
        <f>+'JULIO ORD'!D559</f>
        <v>45892.01</v>
      </c>
      <c r="E559" s="6">
        <f>+'JULIO ORD'!E559</f>
        <v>1413.8</v>
      </c>
      <c r="F559" s="6">
        <f>+'JULIO ORD'!F559+'2DO AJT TRIM FOFIR 24'!C559</f>
        <v>12031.23</v>
      </c>
      <c r="G559" s="6">
        <f>+'JULIO ORD'!G559</f>
        <v>771.8</v>
      </c>
      <c r="H559" s="6">
        <f>+'JULIO ORD'!H559</f>
        <v>633.41999999999996</v>
      </c>
      <c r="I559" s="6">
        <f>+'JULIO ORD'!I559</f>
        <v>1053.6600000000001</v>
      </c>
      <c r="J559" s="6">
        <f>+'JULIO ORD'!J559</f>
        <v>265.07</v>
      </c>
      <c r="K559" s="6">
        <f>+'JULIO ORD'!K559</f>
        <v>56.46</v>
      </c>
      <c r="L559" s="6">
        <f>+'JULIO ORD'!L559</f>
        <v>3692</v>
      </c>
      <c r="M559" s="6">
        <f>+'JULIO ORD'!M559</f>
        <v>0</v>
      </c>
      <c r="N559" s="15">
        <f t="shared" si="8"/>
        <v>151995.5</v>
      </c>
    </row>
    <row r="560" spans="1:14" x14ac:dyDescent="0.3">
      <c r="A560" s="3">
        <v>557</v>
      </c>
      <c r="B560" s="13" t="s">
        <v>570</v>
      </c>
      <c r="C560" s="6">
        <f>+'JULIO ORD'!C560</f>
        <v>1452206.89</v>
      </c>
      <c r="D560" s="6">
        <f>+'JULIO ORD'!D560</f>
        <v>688740.29</v>
      </c>
      <c r="E560" s="6">
        <f>+'JULIO ORD'!E560</f>
        <v>18635.82</v>
      </c>
      <c r="F560" s="6">
        <f>+'JULIO ORD'!F560+'2DO AJT TRIM FOFIR 24'!C560</f>
        <v>317032.44</v>
      </c>
      <c r="G560" s="6">
        <f>+'JULIO ORD'!G560</f>
        <v>36059.730000000003</v>
      </c>
      <c r="H560" s="6">
        <f>+'JULIO ORD'!H560</f>
        <v>14650.25</v>
      </c>
      <c r="I560" s="6">
        <f>+'JULIO ORD'!I560</f>
        <v>39981.85</v>
      </c>
      <c r="J560" s="6">
        <f>+'JULIO ORD'!J560</f>
        <v>2764.26</v>
      </c>
      <c r="K560" s="6">
        <f>+'JULIO ORD'!K560</f>
        <v>1900.67</v>
      </c>
      <c r="L560" s="6">
        <f>+'JULIO ORD'!L560</f>
        <v>0</v>
      </c>
      <c r="M560" s="6">
        <f>+'JULIO ORD'!M560</f>
        <v>0</v>
      </c>
      <c r="N560" s="15">
        <f t="shared" si="8"/>
        <v>2571972.1999999993</v>
      </c>
    </row>
    <row r="561" spans="1:16" x14ac:dyDescent="0.3">
      <c r="A561" s="3">
        <v>558</v>
      </c>
      <c r="B561" s="13" t="s">
        <v>571</v>
      </c>
      <c r="C561" s="6">
        <f>+'JULIO ORD'!C561</f>
        <v>119699.22</v>
      </c>
      <c r="D561" s="6">
        <f>+'JULIO ORD'!D561</f>
        <v>32000.400000000001</v>
      </c>
      <c r="E561" s="6">
        <f>+'JULIO ORD'!E561</f>
        <v>1780.78</v>
      </c>
      <c r="F561" s="6">
        <f>+'JULIO ORD'!F561+'2DO AJT TRIM FOFIR 24'!C561</f>
        <v>17236.510000000002</v>
      </c>
      <c r="G561" s="6">
        <f>+'JULIO ORD'!G561</f>
        <v>3474.59</v>
      </c>
      <c r="H561" s="6">
        <f>+'JULIO ORD'!H561</f>
        <v>898.68</v>
      </c>
      <c r="I561" s="6">
        <f>+'JULIO ORD'!I561</f>
        <v>2560.75</v>
      </c>
      <c r="J561" s="6">
        <f>+'JULIO ORD'!J561</f>
        <v>316.27</v>
      </c>
      <c r="K561" s="6">
        <f>+'JULIO ORD'!K561</f>
        <v>85.08</v>
      </c>
      <c r="L561" s="6">
        <f>+'JULIO ORD'!L561</f>
        <v>0</v>
      </c>
      <c r="M561" s="6">
        <f>+'JULIO ORD'!M561</f>
        <v>0</v>
      </c>
      <c r="N561" s="15">
        <f t="shared" si="8"/>
        <v>178052.27999999997</v>
      </c>
    </row>
    <row r="562" spans="1:16" x14ac:dyDescent="0.3">
      <c r="A562" s="3">
        <v>559</v>
      </c>
      <c r="B562" s="13" t="s">
        <v>572</v>
      </c>
      <c r="C562" s="6">
        <f>+'JULIO ORD'!C562</f>
        <v>1561236.33</v>
      </c>
      <c r="D562" s="6">
        <f>+'JULIO ORD'!D562</f>
        <v>650315.99</v>
      </c>
      <c r="E562" s="6">
        <f>+'JULIO ORD'!E562</f>
        <v>20408.189999999999</v>
      </c>
      <c r="F562" s="6">
        <f>+'JULIO ORD'!F562+'2DO AJT TRIM FOFIR 24'!C562</f>
        <v>341706.04</v>
      </c>
      <c r="G562" s="6">
        <f>+'JULIO ORD'!G562</f>
        <v>58342.09</v>
      </c>
      <c r="H562" s="6">
        <f>+'JULIO ORD'!H562</f>
        <v>15744.34</v>
      </c>
      <c r="I562" s="6">
        <f>+'JULIO ORD'!I562</f>
        <v>50861.760000000002</v>
      </c>
      <c r="J562" s="6">
        <f>+'JULIO ORD'!J562</f>
        <v>2627.36</v>
      </c>
      <c r="K562" s="6">
        <f>+'JULIO ORD'!K562</f>
        <v>2041.34</v>
      </c>
      <c r="L562" s="6">
        <f>+'JULIO ORD'!L562</f>
        <v>249835</v>
      </c>
      <c r="M562" s="6">
        <f>+'JULIO ORD'!M562</f>
        <v>0</v>
      </c>
      <c r="N562" s="15">
        <f t="shared" si="8"/>
        <v>2953118.4399999995</v>
      </c>
    </row>
    <row r="563" spans="1:16" x14ac:dyDescent="0.3">
      <c r="A563" s="3">
        <v>560</v>
      </c>
      <c r="B563" s="13" t="s">
        <v>573</v>
      </c>
      <c r="C563" s="6">
        <f>+'JULIO ORD'!C563</f>
        <v>575283.46</v>
      </c>
      <c r="D563" s="6">
        <f>+'JULIO ORD'!D563</f>
        <v>184348.34</v>
      </c>
      <c r="E563" s="6">
        <f>+'JULIO ORD'!E563</f>
        <v>7548.57</v>
      </c>
      <c r="F563" s="6">
        <f>+'JULIO ORD'!F563+'2DO AJT TRIM FOFIR 24'!C563</f>
        <v>119122.62</v>
      </c>
      <c r="G563" s="6">
        <f>+'JULIO ORD'!G563</f>
        <v>16504.32</v>
      </c>
      <c r="H563" s="6">
        <f>+'JULIO ORD'!H563</f>
        <v>5576.56</v>
      </c>
      <c r="I563" s="6">
        <f>+'JULIO ORD'!I563</f>
        <v>15917.89</v>
      </c>
      <c r="J563" s="6">
        <f>+'JULIO ORD'!J563</f>
        <v>1129.04</v>
      </c>
      <c r="K563" s="6">
        <f>+'JULIO ORD'!K563</f>
        <v>700.87</v>
      </c>
      <c r="L563" s="6">
        <f>+'JULIO ORD'!L563</f>
        <v>38739</v>
      </c>
      <c r="M563" s="6">
        <f>+'JULIO ORD'!M563</f>
        <v>0</v>
      </c>
      <c r="N563" s="15">
        <f t="shared" si="8"/>
        <v>964870.66999999993</v>
      </c>
    </row>
    <row r="564" spans="1:16" x14ac:dyDescent="0.3">
      <c r="A564" s="3">
        <v>561</v>
      </c>
      <c r="B564" s="13" t="s">
        <v>574</v>
      </c>
      <c r="C564" s="6">
        <f>+'JULIO ORD'!C564</f>
        <v>431120</v>
      </c>
      <c r="D564" s="6">
        <f>+'JULIO ORD'!D564</f>
        <v>205679.94</v>
      </c>
      <c r="E564" s="6">
        <f>+'JULIO ORD'!E564</f>
        <v>6512.61</v>
      </c>
      <c r="F564" s="6">
        <f>+'JULIO ORD'!F564+'2DO AJT TRIM FOFIR 24'!C564</f>
        <v>63017.3</v>
      </c>
      <c r="G564" s="6">
        <f>+'JULIO ORD'!G564</f>
        <v>7639.19</v>
      </c>
      <c r="H564" s="6">
        <f>+'JULIO ORD'!H564</f>
        <v>3265.37</v>
      </c>
      <c r="I564" s="6">
        <f>+'JULIO ORD'!I564</f>
        <v>7164.4</v>
      </c>
      <c r="J564" s="6">
        <f>+'JULIO ORD'!J564</f>
        <v>1122.81</v>
      </c>
      <c r="K564" s="6">
        <f>+'JULIO ORD'!K564</f>
        <v>311.88</v>
      </c>
      <c r="L564" s="6">
        <f>+'JULIO ORD'!L564</f>
        <v>0</v>
      </c>
      <c r="M564" s="6">
        <f>+'JULIO ORD'!M564</f>
        <v>0</v>
      </c>
      <c r="N564" s="15">
        <f t="shared" si="8"/>
        <v>725833.5</v>
      </c>
    </row>
    <row r="565" spans="1:16" x14ac:dyDescent="0.3">
      <c r="A565" s="3">
        <v>562</v>
      </c>
      <c r="B565" s="13" t="s">
        <v>575</v>
      </c>
      <c r="C565" s="6">
        <f>+'JULIO ORD'!C565</f>
        <v>163543.67999999999</v>
      </c>
      <c r="D565" s="6">
        <f>+'JULIO ORD'!D565</f>
        <v>78906.27</v>
      </c>
      <c r="E565" s="6">
        <f>+'JULIO ORD'!E565</f>
        <v>2258.31</v>
      </c>
      <c r="F565" s="6">
        <f>+'JULIO ORD'!F565+'2DO AJT TRIM FOFIR 24'!C565</f>
        <v>27475.14</v>
      </c>
      <c r="G565" s="6">
        <f>+'JULIO ORD'!G565</f>
        <v>4245.1400000000003</v>
      </c>
      <c r="H565" s="6">
        <f>+'JULIO ORD'!H565</f>
        <v>1364.56</v>
      </c>
      <c r="I565" s="6">
        <f>+'JULIO ORD'!I565</f>
        <v>3708.75</v>
      </c>
      <c r="J565" s="6">
        <f>+'JULIO ORD'!J565</f>
        <v>380.78</v>
      </c>
      <c r="K565" s="6">
        <f>+'JULIO ORD'!K565</f>
        <v>148.85</v>
      </c>
      <c r="L565" s="6">
        <f>+'JULIO ORD'!L565</f>
        <v>0</v>
      </c>
      <c r="M565" s="6">
        <f>+'JULIO ORD'!M565</f>
        <v>0</v>
      </c>
      <c r="N565" s="15">
        <f t="shared" si="8"/>
        <v>282031.48000000004</v>
      </c>
    </row>
    <row r="566" spans="1:16" x14ac:dyDescent="0.3">
      <c r="A566" s="3">
        <v>563</v>
      </c>
      <c r="B566" s="13" t="s">
        <v>576</v>
      </c>
      <c r="C566" s="6">
        <f>+'JULIO ORD'!C566</f>
        <v>136796.01999999999</v>
      </c>
      <c r="D566" s="6">
        <f>+'JULIO ORD'!D566</f>
        <v>54223.55</v>
      </c>
      <c r="E566" s="6">
        <f>+'JULIO ORD'!E566</f>
        <v>2120.65</v>
      </c>
      <c r="F566" s="6">
        <f>+'JULIO ORD'!F566+'2DO AJT TRIM FOFIR 24'!C566</f>
        <v>18753.63</v>
      </c>
      <c r="G566" s="6">
        <f>+'JULIO ORD'!G566</f>
        <v>3280.16</v>
      </c>
      <c r="H566" s="6">
        <f>+'JULIO ORD'!H566</f>
        <v>994.04</v>
      </c>
      <c r="I566" s="6">
        <f>+'JULIO ORD'!I566</f>
        <v>2469.38</v>
      </c>
      <c r="J566" s="6">
        <f>+'JULIO ORD'!J566</f>
        <v>389.7</v>
      </c>
      <c r="K566" s="6">
        <f>+'JULIO ORD'!K566</f>
        <v>88.8</v>
      </c>
      <c r="L566" s="6">
        <f>+'JULIO ORD'!L566</f>
        <v>0</v>
      </c>
      <c r="M566" s="6">
        <f>+'JULIO ORD'!M566</f>
        <v>0</v>
      </c>
      <c r="N566" s="15">
        <f t="shared" si="8"/>
        <v>219115.93000000002</v>
      </c>
    </row>
    <row r="567" spans="1:16" x14ac:dyDescent="0.3">
      <c r="A567" s="3">
        <v>564</v>
      </c>
      <c r="B567" s="13" t="s">
        <v>577</v>
      </c>
      <c r="C567" s="6">
        <f>+'JULIO ORD'!C567</f>
        <v>180026.73</v>
      </c>
      <c r="D567" s="6">
        <f>+'JULIO ORD'!D567</f>
        <v>73347.98</v>
      </c>
      <c r="E567" s="6">
        <f>+'JULIO ORD'!E567</f>
        <v>2498.44</v>
      </c>
      <c r="F567" s="6">
        <f>+'JULIO ORD'!F567+'2DO AJT TRIM FOFIR 24'!C567</f>
        <v>22896.04</v>
      </c>
      <c r="G567" s="6">
        <f>+'JULIO ORD'!G567</f>
        <v>3075.3</v>
      </c>
      <c r="H567" s="6">
        <f>+'JULIO ORD'!H567</f>
        <v>1248.28</v>
      </c>
      <c r="I567" s="6">
        <f>+'JULIO ORD'!I567</f>
        <v>2658.55</v>
      </c>
      <c r="J567" s="6">
        <f>+'JULIO ORD'!J567</f>
        <v>454.71</v>
      </c>
      <c r="K567" s="6">
        <f>+'JULIO ORD'!K567</f>
        <v>107.58</v>
      </c>
      <c r="L567" s="6">
        <f>+'JULIO ORD'!L567</f>
        <v>0</v>
      </c>
      <c r="M567" s="6">
        <f>+'JULIO ORD'!M567</f>
        <v>0</v>
      </c>
      <c r="N567" s="15">
        <f t="shared" si="8"/>
        <v>286313.61000000004</v>
      </c>
    </row>
    <row r="568" spans="1:16" x14ac:dyDescent="0.3">
      <c r="A568" s="3">
        <v>565</v>
      </c>
      <c r="B568" s="13" t="s">
        <v>578</v>
      </c>
      <c r="C568" s="6">
        <f>+'JULIO ORD'!C568</f>
        <v>3509291.97</v>
      </c>
      <c r="D568" s="6">
        <f>+'JULIO ORD'!D568</f>
        <v>1180984.6200000001</v>
      </c>
      <c r="E568" s="6">
        <f>+'JULIO ORD'!E568</f>
        <v>40478.959999999999</v>
      </c>
      <c r="F568" s="6">
        <f>+'JULIO ORD'!F568+'2DO AJT TRIM FOFIR 24'!C568</f>
        <v>803380.89</v>
      </c>
      <c r="G568" s="6">
        <f>+'JULIO ORD'!G568</f>
        <v>118681.01</v>
      </c>
      <c r="H568" s="6">
        <f>+'JULIO ORD'!H568</f>
        <v>36619.33</v>
      </c>
      <c r="I568" s="6">
        <f>+'JULIO ORD'!I568</f>
        <v>113083.56</v>
      </c>
      <c r="J568" s="6">
        <f>+'JULIO ORD'!J568</f>
        <v>4250.95</v>
      </c>
      <c r="K568" s="6">
        <f>+'JULIO ORD'!K568</f>
        <v>4936.1099999999997</v>
      </c>
      <c r="L568" s="6">
        <f>+'JULIO ORD'!L568</f>
        <v>0</v>
      </c>
      <c r="M568" s="6">
        <f>+'JULIO ORD'!M568</f>
        <v>0</v>
      </c>
      <c r="N568" s="15">
        <f t="shared" si="8"/>
        <v>5811707.3999999994</v>
      </c>
    </row>
    <row r="569" spans="1:16" x14ac:dyDescent="0.3">
      <c r="A569" s="3">
        <v>566</v>
      </c>
      <c r="B569" s="13" t="s">
        <v>579</v>
      </c>
      <c r="C569" s="6">
        <f>+'JULIO ORD'!C569</f>
        <v>262255.76</v>
      </c>
      <c r="D569" s="6">
        <f>+'JULIO ORD'!D569</f>
        <v>83806.789999999994</v>
      </c>
      <c r="E569" s="6">
        <f>+'JULIO ORD'!E569</f>
        <v>3699.81</v>
      </c>
      <c r="F569" s="6">
        <f>+'JULIO ORD'!F569+'2DO AJT TRIM FOFIR 24'!C569</f>
        <v>42383.78</v>
      </c>
      <c r="G569" s="6">
        <f>+'JULIO ORD'!G569</f>
        <v>8140.73</v>
      </c>
      <c r="H569" s="6">
        <f>+'JULIO ORD'!H569</f>
        <v>2127.0700000000002</v>
      </c>
      <c r="I569" s="6">
        <f>+'JULIO ORD'!I569</f>
        <v>6239.11</v>
      </c>
      <c r="J569" s="6">
        <f>+'JULIO ORD'!J569</f>
        <v>600.49</v>
      </c>
      <c r="K569" s="6">
        <f>+'JULIO ORD'!K569</f>
        <v>224.49</v>
      </c>
      <c r="L569" s="6">
        <f>+'JULIO ORD'!L569</f>
        <v>12535</v>
      </c>
      <c r="M569" s="6">
        <f>+'JULIO ORD'!M569</f>
        <v>0</v>
      </c>
      <c r="N569" s="15">
        <f t="shared" si="8"/>
        <v>422013.02999999997</v>
      </c>
    </row>
    <row r="570" spans="1:16" x14ac:dyDescent="0.3">
      <c r="A570" s="3">
        <v>567</v>
      </c>
      <c r="B570" s="13" t="s">
        <v>580</v>
      </c>
      <c r="C570" s="6">
        <f>+'JULIO ORD'!C570</f>
        <v>246160.07</v>
      </c>
      <c r="D570" s="6">
        <f>+'JULIO ORD'!D570</f>
        <v>55174.29</v>
      </c>
      <c r="E570" s="6">
        <f>+'JULIO ORD'!E570</f>
        <v>3545.06</v>
      </c>
      <c r="F570" s="6">
        <f>+'JULIO ORD'!F570+'2DO AJT TRIM FOFIR 24'!C570</f>
        <v>39704.629999999997</v>
      </c>
      <c r="G570" s="6">
        <f>+'JULIO ORD'!G570</f>
        <v>8843.43</v>
      </c>
      <c r="H570" s="6">
        <f>+'JULIO ORD'!H570</f>
        <v>1995.49</v>
      </c>
      <c r="I570" s="6">
        <f>+'JULIO ORD'!I570</f>
        <v>6295.64</v>
      </c>
      <c r="J570" s="6">
        <f>+'JULIO ORD'!J570</f>
        <v>609.11</v>
      </c>
      <c r="K570" s="6">
        <f>+'JULIO ORD'!K570</f>
        <v>209.25</v>
      </c>
      <c r="L570" s="6">
        <f>+'JULIO ORD'!L570</f>
        <v>0</v>
      </c>
      <c r="M570" s="6">
        <f>+'JULIO ORD'!M570</f>
        <v>0</v>
      </c>
      <c r="N570" s="15">
        <f t="shared" si="8"/>
        <v>362536.97</v>
      </c>
    </row>
    <row r="571" spans="1:16" x14ac:dyDescent="0.3">
      <c r="A571" s="3">
        <v>568</v>
      </c>
      <c r="B571" s="13" t="s">
        <v>581</v>
      </c>
      <c r="C571" s="6">
        <f>+'JULIO ORD'!C571</f>
        <v>151596.03</v>
      </c>
      <c r="D571" s="6">
        <f>+'JULIO ORD'!D571</f>
        <v>76765.649999999994</v>
      </c>
      <c r="E571" s="6">
        <f>+'JULIO ORD'!E571</f>
        <v>2146.23</v>
      </c>
      <c r="F571" s="6">
        <f>+'JULIO ORD'!F571+'2DO AJT TRIM FOFIR 24'!C571</f>
        <v>26155.530000000002</v>
      </c>
      <c r="G571" s="6">
        <f>+'JULIO ORD'!G571</f>
        <v>4308.83</v>
      </c>
      <c r="H571" s="6">
        <f>+'JULIO ORD'!H571</f>
        <v>1286.29</v>
      </c>
      <c r="I571" s="6">
        <f>+'JULIO ORD'!I571</f>
        <v>3637.56</v>
      </c>
      <c r="J571" s="6">
        <f>+'JULIO ORD'!J571</f>
        <v>338.09</v>
      </c>
      <c r="K571" s="6">
        <f>+'JULIO ORD'!K571</f>
        <v>142.26</v>
      </c>
      <c r="L571" s="6">
        <f>+'JULIO ORD'!L571</f>
        <v>32564</v>
      </c>
      <c r="M571" s="6">
        <f>+'JULIO ORD'!M571</f>
        <v>0</v>
      </c>
      <c r="N571" s="15">
        <f t="shared" si="8"/>
        <v>298940.47000000003</v>
      </c>
    </row>
    <row r="572" spans="1:16" x14ac:dyDescent="0.3">
      <c r="A572" s="3">
        <v>569</v>
      </c>
      <c r="B572" s="13" t="s">
        <v>582</v>
      </c>
      <c r="C572" s="6">
        <f>+'JULIO ORD'!C572</f>
        <v>160977.19</v>
      </c>
      <c r="D572" s="6">
        <f>+'JULIO ORD'!D572</f>
        <v>71173.06</v>
      </c>
      <c r="E572" s="6">
        <f>+'JULIO ORD'!E572</f>
        <v>2414</v>
      </c>
      <c r="F572" s="6">
        <f>+'JULIO ORD'!F572+'2DO AJT TRIM FOFIR 24'!C572</f>
        <v>21511.599999999999</v>
      </c>
      <c r="G572" s="6">
        <f>+'JULIO ORD'!G572</f>
        <v>3760.66</v>
      </c>
      <c r="H572" s="6">
        <f>+'JULIO ORD'!H572</f>
        <v>1151.25</v>
      </c>
      <c r="I572" s="6">
        <f>+'JULIO ORD'!I572</f>
        <v>2854.92</v>
      </c>
      <c r="J572" s="6">
        <f>+'JULIO ORD'!J572</f>
        <v>443.98</v>
      </c>
      <c r="K572" s="6">
        <f>+'JULIO ORD'!K572</f>
        <v>101.46</v>
      </c>
      <c r="L572" s="6">
        <f>+'JULIO ORD'!L572</f>
        <v>1278</v>
      </c>
      <c r="M572" s="6">
        <f>+'JULIO ORD'!M572</f>
        <v>0</v>
      </c>
      <c r="N572" s="15">
        <f t="shared" si="8"/>
        <v>265666.12</v>
      </c>
      <c r="O572" s="8"/>
      <c r="P572" s="8"/>
    </row>
    <row r="573" spans="1:16" ht="15" thickBot="1" x14ac:dyDescent="0.35">
      <c r="A573" s="3">
        <v>570</v>
      </c>
      <c r="B573" s="13" t="s">
        <v>583</v>
      </c>
      <c r="C573" s="6">
        <f>+'JULIO ORD'!C573</f>
        <v>1736404.85</v>
      </c>
      <c r="D573" s="6">
        <f>+'JULIO ORD'!D573</f>
        <v>528331.53</v>
      </c>
      <c r="E573" s="6">
        <f>+'JULIO ORD'!E573</f>
        <v>21202.89</v>
      </c>
      <c r="F573" s="6">
        <f>+'JULIO ORD'!F573+'2DO AJT TRIM FOFIR 24'!C573</f>
        <v>379150.60000000003</v>
      </c>
      <c r="G573" s="6">
        <f>+'JULIO ORD'!G573</f>
        <v>55719.6</v>
      </c>
      <c r="H573" s="6">
        <f>+'JULIO ORD'!H573</f>
        <v>17530.82</v>
      </c>
      <c r="I573" s="6">
        <f>+'JULIO ORD'!I573</f>
        <v>53013.86</v>
      </c>
      <c r="J573" s="6">
        <f>+'JULIO ORD'!J573</f>
        <v>2824.91</v>
      </c>
      <c r="K573" s="6">
        <f>+'JULIO ORD'!K573</f>
        <v>2288.46</v>
      </c>
      <c r="L573" s="6">
        <f>+'JULIO ORD'!L573</f>
        <v>0</v>
      </c>
      <c r="M573" s="6">
        <f>+'JULIO ORD'!M573</f>
        <v>0</v>
      </c>
      <c r="N573" s="15">
        <f t="shared" si="8"/>
        <v>2796467.52</v>
      </c>
      <c r="O573" s="8"/>
      <c r="P573" s="8"/>
    </row>
    <row r="574" spans="1:16" ht="15" thickBot="1" x14ac:dyDescent="0.35">
      <c r="A574" s="31" t="s">
        <v>13</v>
      </c>
      <c r="B574" s="32"/>
      <c r="C574" s="7">
        <f t="shared" ref="C574:M574" si="9">SUM(C4:C573)</f>
        <v>413924724.14999986</v>
      </c>
      <c r="D574" s="7">
        <f t="shared" si="9"/>
        <v>136463194.99999994</v>
      </c>
      <c r="E574" s="7">
        <f t="shared" si="9"/>
        <v>5267892.200000003</v>
      </c>
      <c r="F574" s="7">
        <f t="shared" si="9"/>
        <v>86263051.799999982</v>
      </c>
      <c r="G574" s="7">
        <f t="shared" si="9"/>
        <v>10502587.600000007</v>
      </c>
      <c r="H574" s="7">
        <f t="shared" si="9"/>
        <v>4014181.1999999946</v>
      </c>
      <c r="I574" s="7">
        <f t="shared" si="9"/>
        <v>10985076.599999988</v>
      </c>
      <c r="J574" s="7">
        <f t="shared" si="9"/>
        <v>697985.79999999958</v>
      </c>
      <c r="K574" s="7">
        <f t="shared" si="9"/>
        <v>510941.80000000075</v>
      </c>
      <c r="L574" s="7">
        <f t="shared" si="9"/>
        <v>19342791</v>
      </c>
      <c r="M574" s="7">
        <f t="shared" si="9"/>
        <v>1278064.0700000003</v>
      </c>
      <c r="N574" s="7">
        <f>SUM(C574:M574)</f>
        <v>689250491.21999991</v>
      </c>
      <c r="O574" s="8"/>
      <c r="P574" s="8"/>
    </row>
    <row r="575" spans="1:16" x14ac:dyDescent="0.3">
      <c r="B575" s="33" t="s">
        <v>584</v>
      </c>
      <c r="C575" s="33"/>
      <c r="D575" s="33"/>
      <c r="E575" s="33"/>
      <c r="F575" s="33"/>
      <c r="K575" s="5"/>
      <c r="L575" s="5"/>
      <c r="N575" s="25"/>
      <c r="O575" s="8"/>
      <c r="P575" s="8"/>
    </row>
    <row r="576" spans="1:16" x14ac:dyDescent="0.3">
      <c r="N576" s="26"/>
    </row>
  </sheetData>
  <mergeCells count="4">
    <mergeCell ref="A1:N1"/>
    <mergeCell ref="A574:B574"/>
    <mergeCell ref="B575:F575"/>
    <mergeCell ref="A2:N2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tabSelected="1" view="pageBreakPreview" topLeftCell="A553" zoomScaleNormal="80" zoomScaleSheetLayoutView="100" workbookViewId="0">
      <selection activeCell="A574" sqref="A574:B574"/>
    </sheetView>
  </sheetViews>
  <sheetFormatPr baseColWidth="10" defaultColWidth="11.44140625" defaultRowHeight="14.4" x14ac:dyDescent="0.3"/>
  <cols>
    <col min="2" max="2" width="34.44140625" bestFit="1" customWidth="1"/>
    <col min="3" max="3" width="18.5546875" bestFit="1" customWidth="1"/>
    <col min="4" max="4" width="20.109375" customWidth="1"/>
    <col min="5" max="6" width="15.88671875" customWidth="1"/>
    <col min="7" max="7" width="19.88671875" customWidth="1"/>
    <col min="8" max="9" width="17.6640625" customWidth="1"/>
    <col min="10" max="10" width="17" customWidth="1"/>
    <col min="11" max="11" width="17.6640625" customWidth="1"/>
    <col min="12" max="12" width="18.5546875" customWidth="1"/>
    <col min="13" max="13" width="18.6640625" customWidth="1"/>
    <col min="14" max="14" width="18" customWidth="1"/>
    <col min="15" max="15" width="16.33203125" bestFit="1" customWidth="1"/>
    <col min="16" max="16" width="11.5546875" bestFit="1" customWidth="1"/>
  </cols>
  <sheetData>
    <row r="1" spans="1:14" ht="51" customHeight="1" x14ac:dyDescent="0.3">
      <c r="A1" s="30" t="s">
        <v>594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5" thickBot="1" x14ac:dyDescent="0.35">
      <c r="A2" s="35" t="s">
        <v>587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85.5" customHeight="1" thickBot="1" x14ac:dyDescent="0.35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</row>
    <row r="4" spans="1:14" ht="15" thickBot="1" x14ac:dyDescent="0.35">
      <c r="A4" s="1">
        <v>1</v>
      </c>
      <c r="B4" s="13" t="s">
        <v>14</v>
      </c>
      <c r="C4" s="6">
        <v>130814</v>
      </c>
      <c r="D4" s="6">
        <v>53141.599999999999</v>
      </c>
      <c r="E4" s="6">
        <v>2130.08</v>
      </c>
      <c r="F4" s="6">
        <v>6015.99</v>
      </c>
      <c r="G4" s="6">
        <v>2145.9899999999998</v>
      </c>
      <c r="H4" s="6">
        <v>816.84</v>
      </c>
      <c r="I4" s="6">
        <v>1589.42</v>
      </c>
      <c r="J4" s="6">
        <v>418.93</v>
      </c>
      <c r="K4" s="6">
        <v>53.89</v>
      </c>
      <c r="L4" s="6">
        <v>0</v>
      </c>
      <c r="M4" s="6">
        <v>0</v>
      </c>
      <c r="N4" s="15">
        <f t="shared" ref="N4:N67" si="0">SUM(C4:M4)</f>
        <v>197126.74</v>
      </c>
    </row>
    <row r="5" spans="1:14" x14ac:dyDescent="0.3">
      <c r="A5" s="2">
        <v>2</v>
      </c>
      <c r="B5" s="13" t="s">
        <v>15</v>
      </c>
      <c r="C5" s="6">
        <v>2879484.34</v>
      </c>
      <c r="D5" s="6">
        <v>1134031.58</v>
      </c>
      <c r="E5" s="6">
        <v>37755.379999999997</v>
      </c>
      <c r="F5" s="6">
        <v>78099.509999999995</v>
      </c>
      <c r="G5" s="6">
        <v>114659.97</v>
      </c>
      <c r="H5" s="6">
        <v>26564.2</v>
      </c>
      <c r="I5" s="6">
        <v>89482.46</v>
      </c>
      <c r="J5" s="6">
        <v>5493.76</v>
      </c>
      <c r="K5" s="6">
        <v>3213.45</v>
      </c>
      <c r="L5" s="6">
        <v>1999843</v>
      </c>
      <c r="M5" s="6">
        <v>38844.19</v>
      </c>
      <c r="N5" s="15">
        <f t="shared" si="0"/>
        <v>6407471.8399999999</v>
      </c>
    </row>
    <row r="6" spans="1:14" ht="15" customHeight="1" x14ac:dyDescent="0.3">
      <c r="A6" s="3">
        <v>3</v>
      </c>
      <c r="B6" s="13" t="s">
        <v>16</v>
      </c>
      <c r="C6" s="6">
        <v>201784.13</v>
      </c>
      <c r="D6" s="6">
        <v>49565.599999999999</v>
      </c>
      <c r="E6" s="6">
        <v>2950.17</v>
      </c>
      <c r="F6" s="6">
        <v>7116.49</v>
      </c>
      <c r="G6" s="6">
        <v>6582.19</v>
      </c>
      <c r="H6" s="6">
        <v>1618.38</v>
      </c>
      <c r="I6" s="6">
        <v>4865.16</v>
      </c>
      <c r="J6" s="6">
        <v>495.78</v>
      </c>
      <c r="K6" s="6">
        <v>167.19</v>
      </c>
      <c r="L6" s="6">
        <v>0</v>
      </c>
      <c r="M6" s="6">
        <v>0</v>
      </c>
      <c r="N6" s="15">
        <f t="shared" si="0"/>
        <v>275145.09000000003</v>
      </c>
    </row>
    <row r="7" spans="1:14" ht="15" customHeight="1" x14ac:dyDescent="0.3">
      <c r="A7" s="3">
        <v>4</v>
      </c>
      <c r="B7" s="13" t="s">
        <v>17</v>
      </c>
      <c r="C7" s="6">
        <v>110163.12</v>
      </c>
      <c r="D7" s="6">
        <v>48977.120000000003</v>
      </c>
      <c r="E7" s="6">
        <v>1615.77</v>
      </c>
      <c r="F7" s="6">
        <v>3983.3</v>
      </c>
      <c r="G7" s="6">
        <v>2785.24</v>
      </c>
      <c r="H7" s="6">
        <v>856.05</v>
      </c>
      <c r="I7" s="6">
        <v>2272.38</v>
      </c>
      <c r="J7" s="6">
        <v>304.19</v>
      </c>
      <c r="K7" s="6">
        <v>84.9</v>
      </c>
      <c r="L7" s="6">
        <v>5613</v>
      </c>
      <c r="M7" s="6">
        <v>0</v>
      </c>
      <c r="N7" s="15">
        <f t="shared" si="0"/>
        <v>176655.06999999995</v>
      </c>
    </row>
    <row r="8" spans="1:14" ht="15" customHeight="1" x14ac:dyDescent="0.3">
      <c r="A8" s="3">
        <v>5</v>
      </c>
      <c r="B8" s="13" t="s">
        <v>18</v>
      </c>
      <c r="C8" s="6">
        <v>1588610.75</v>
      </c>
      <c r="D8" s="6">
        <v>442133.76000000001</v>
      </c>
      <c r="E8" s="6">
        <v>20003.61</v>
      </c>
      <c r="F8" s="6">
        <v>42506.48</v>
      </c>
      <c r="G8" s="6">
        <v>38109.01</v>
      </c>
      <c r="H8" s="6">
        <v>14328.81</v>
      </c>
      <c r="I8" s="6">
        <v>38362.69</v>
      </c>
      <c r="J8" s="6">
        <v>2800.04</v>
      </c>
      <c r="K8" s="6">
        <v>1715.88</v>
      </c>
      <c r="L8" s="6">
        <v>0</v>
      </c>
      <c r="M8" s="6">
        <v>0</v>
      </c>
      <c r="N8" s="15">
        <f t="shared" si="0"/>
        <v>2188571.0299999998</v>
      </c>
    </row>
    <row r="9" spans="1:14" ht="15" customHeight="1" x14ac:dyDescent="0.3">
      <c r="A9" s="3">
        <v>6</v>
      </c>
      <c r="B9" s="13" t="s">
        <v>19</v>
      </c>
      <c r="C9" s="6">
        <v>2018540.26</v>
      </c>
      <c r="D9" s="6">
        <v>797509.97</v>
      </c>
      <c r="E9" s="6">
        <v>23554.75</v>
      </c>
      <c r="F9" s="6">
        <v>40576.29</v>
      </c>
      <c r="G9" s="6">
        <v>51529.22</v>
      </c>
      <c r="H9" s="6">
        <v>20574.21</v>
      </c>
      <c r="I9" s="6">
        <v>56916.29</v>
      </c>
      <c r="J9" s="6">
        <v>2789.55</v>
      </c>
      <c r="K9" s="6">
        <v>2725.26</v>
      </c>
      <c r="L9" s="6">
        <v>0</v>
      </c>
      <c r="M9" s="6">
        <v>0</v>
      </c>
      <c r="N9" s="15">
        <f t="shared" si="0"/>
        <v>3014715.8</v>
      </c>
    </row>
    <row r="10" spans="1:14" ht="15" customHeight="1" x14ac:dyDescent="0.3">
      <c r="A10" s="3">
        <v>7</v>
      </c>
      <c r="B10" s="13" t="s">
        <v>20</v>
      </c>
      <c r="C10" s="6">
        <v>257124.34</v>
      </c>
      <c r="D10" s="6">
        <v>103709.52</v>
      </c>
      <c r="E10" s="6">
        <v>3843.99</v>
      </c>
      <c r="F10" s="6">
        <v>10133.23</v>
      </c>
      <c r="G10" s="6">
        <v>6342.12</v>
      </c>
      <c r="H10" s="6">
        <v>1838.53</v>
      </c>
      <c r="I10" s="6">
        <v>4639.1499999999996</v>
      </c>
      <c r="J10" s="6">
        <v>711.35</v>
      </c>
      <c r="K10" s="6">
        <v>162.19999999999999</v>
      </c>
      <c r="L10" s="6">
        <v>0</v>
      </c>
      <c r="M10" s="6">
        <v>0</v>
      </c>
      <c r="N10" s="15">
        <f t="shared" si="0"/>
        <v>388504.43</v>
      </c>
    </row>
    <row r="11" spans="1:14" ht="15" customHeight="1" x14ac:dyDescent="0.3">
      <c r="A11" s="3">
        <v>8</v>
      </c>
      <c r="B11" s="13" t="s">
        <v>21</v>
      </c>
      <c r="C11" s="6">
        <v>144602.96</v>
      </c>
      <c r="D11" s="6">
        <v>62816.480000000003</v>
      </c>
      <c r="E11" s="6">
        <v>2035.34</v>
      </c>
      <c r="F11" s="6">
        <v>4631.45</v>
      </c>
      <c r="G11" s="6">
        <v>1863.23</v>
      </c>
      <c r="H11" s="6">
        <v>1237.5999999999999</v>
      </c>
      <c r="I11" s="6">
        <v>2565.7399999999998</v>
      </c>
      <c r="J11" s="6">
        <v>301.87</v>
      </c>
      <c r="K11" s="6">
        <v>138.38999999999999</v>
      </c>
      <c r="L11" s="6">
        <v>0</v>
      </c>
      <c r="M11" s="6">
        <v>0</v>
      </c>
      <c r="N11" s="15">
        <f t="shared" si="0"/>
        <v>220193.06000000003</v>
      </c>
    </row>
    <row r="12" spans="1:14" ht="15" customHeight="1" x14ac:dyDescent="0.3">
      <c r="A12" s="3">
        <v>9</v>
      </c>
      <c r="B12" s="13" t="s">
        <v>22</v>
      </c>
      <c r="C12" s="6">
        <v>438089.65</v>
      </c>
      <c r="D12" s="6">
        <v>167022.62</v>
      </c>
      <c r="E12" s="6">
        <v>5659.82</v>
      </c>
      <c r="F12" s="6">
        <v>12811.8</v>
      </c>
      <c r="G12" s="6">
        <v>17465.560000000001</v>
      </c>
      <c r="H12" s="6">
        <v>3746.95</v>
      </c>
      <c r="I12" s="6">
        <v>12760.26</v>
      </c>
      <c r="J12" s="6">
        <v>952.81</v>
      </c>
      <c r="K12" s="6">
        <v>423.94</v>
      </c>
      <c r="L12" s="6">
        <v>0</v>
      </c>
      <c r="M12" s="6">
        <v>0</v>
      </c>
      <c r="N12" s="15">
        <f t="shared" si="0"/>
        <v>658933.41</v>
      </c>
    </row>
    <row r="13" spans="1:14" ht="15" customHeight="1" x14ac:dyDescent="0.3">
      <c r="A13" s="3">
        <v>10</v>
      </c>
      <c r="B13" s="13" t="s">
        <v>23</v>
      </c>
      <c r="C13" s="6">
        <v>1158893.3500000001</v>
      </c>
      <c r="D13" s="6">
        <v>418060.13</v>
      </c>
      <c r="E13" s="6">
        <v>14693.33</v>
      </c>
      <c r="F13" s="6">
        <v>24675.78</v>
      </c>
      <c r="G13" s="6">
        <v>33581.93</v>
      </c>
      <c r="H13" s="6">
        <v>12125.33</v>
      </c>
      <c r="I13" s="6">
        <v>35211.839999999997</v>
      </c>
      <c r="J13" s="6">
        <v>1727.81</v>
      </c>
      <c r="K13" s="6">
        <v>1618.93</v>
      </c>
      <c r="L13" s="6">
        <v>0</v>
      </c>
      <c r="M13" s="6">
        <v>0</v>
      </c>
      <c r="N13" s="15">
        <f t="shared" si="0"/>
        <v>1700588.4300000002</v>
      </c>
    </row>
    <row r="14" spans="1:14" ht="15" customHeight="1" x14ac:dyDescent="0.3">
      <c r="A14" s="3">
        <v>11</v>
      </c>
      <c r="B14" s="13" t="s">
        <v>24</v>
      </c>
      <c r="C14" s="6">
        <v>128231.19</v>
      </c>
      <c r="D14" s="6">
        <v>44165.82</v>
      </c>
      <c r="E14" s="6">
        <v>1964.49</v>
      </c>
      <c r="F14" s="6">
        <v>5010</v>
      </c>
      <c r="G14" s="6">
        <v>3634.87</v>
      </c>
      <c r="H14" s="6">
        <v>955.81</v>
      </c>
      <c r="I14" s="6">
        <v>2639.1</v>
      </c>
      <c r="J14" s="6">
        <v>347.31</v>
      </c>
      <c r="K14" s="6">
        <v>89.01</v>
      </c>
      <c r="L14" s="6">
        <v>0</v>
      </c>
      <c r="M14" s="6">
        <v>0</v>
      </c>
      <c r="N14" s="15">
        <f t="shared" si="0"/>
        <v>187037.6</v>
      </c>
    </row>
    <row r="15" spans="1:14" ht="15" customHeight="1" x14ac:dyDescent="0.3">
      <c r="A15" s="3">
        <v>12</v>
      </c>
      <c r="B15" s="13" t="s">
        <v>25</v>
      </c>
      <c r="C15" s="6">
        <v>644047.06000000006</v>
      </c>
      <c r="D15" s="6">
        <v>184656.92</v>
      </c>
      <c r="E15" s="6">
        <v>8626.89</v>
      </c>
      <c r="F15" s="6">
        <v>17715.8</v>
      </c>
      <c r="G15" s="6">
        <v>29535.200000000001</v>
      </c>
      <c r="H15" s="6">
        <v>5984.91</v>
      </c>
      <c r="I15" s="6">
        <v>21240.27</v>
      </c>
      <c r="J15" s="6">
        <v>1236.44</v>
      </c>
      <c r="K15" s="6">
        <v>726.1</v>
      </c>
      <c r="L15" s="6">
        <v>0</v>
      </c>
      <c r="M15" s="6">
        <v>0</v>
      </c>
      <c r="N15" s="15">
        <f t="shared" si="0"/>
        <v>913769.59000000008</v>
      </c>
    </row>
    <row r="16" spans="1:14" x14ac:dyDescent="0.3">
      <c r="A16" s="3">
        <v>13</v>
      </c>
      <c r="B16" s="13" t="s">
        <v>26</v>
      </c>
      <c r="C16" s="6">
        <v>432845.78</v>
      </c>
      <c r="D16" s="6">
        <v>226920.18</v>
      </c>
      <c r="E16" s="6">
        <v>5787.22</v>
      </c>
      <c r="F16" s="6">
        <v>13310.17</v>
      </c>
      <c r="G16" s="6">
        <v>7631.05</v>
      </c>
      <c r="H16" s="6">
        <v>3649.72</v>
      </c>
      <c r="I16" s="6">
        <v>8457.84</v>
      </c>
      <c r="J16" s="6">
        <v>977.12</v>
      </c>
      <c r="K16" s="6">
        <v>404.81</v>
      </c>
      <c r="L16" s="6">
        <v>0</v>
      </c>
      <c r="M16" s="6">
        <v>0</v>
      </c>
      <c r="N16" s="15">
        <f t="shared" si="0"/>
        <v>699983.89</v>
      </c>
    </row>
    <row r="17" spans="1:14" x14ac:dyDescent="0.3">
      <c r="A17" s="3">
        <v>14</v>
      </c>
      <c r="B17" s="13" t="s">
        <v>27</v>
      </c>
      <c r="C17" s="6">
        <v>3254935.45</v>
      </c>
      <c r="D17" s="6">
        <v>909564.34</v>
      </c>
      <c r="E17" s="6">
        <v>40438.449999999997</v>
      </c>
      <c r="F17" s="6">
        <v>74015.27</v>
      </c>
      <c r="G17" s="6">
        <v>69588.490000000005</v>
      </c>
      <c r="H17" s="6">
        <v>32008.65</v>
      </c>
      <c r="I17" s="6">
        <v>82109.320000000007</v>
      </c>
      <c r="J17" s="6">
        <v>6697.23</v>
      </c>
      <c r="K17" s="6">
        <v>4050.26</v>
      </c>
      <c r="L17" s="6">
        <v>0</v>
      </c>
      <c r="M17" s="6">
        <v>0</v>
      </c>
      <c r="N17" s="15">
        <f t="shared" si="0"/>
        <v>4473407.4600000009</v>
      </c>
    </row>
    <row r="18" spans="1:14" x14ac:dyDescent="0.3">
      <c r="A18" s="3">
        <v>15</v>
      </c>
      <c r="B18" s="13" t="s">
        <v>28</v>
      </c>
      <c r="C18" s="6">
        <v>360452.72</v>
      </c>
      <c r="D18" s="6">
        <v>81179.929999999993</v>
      </c>
      <c r="E18" s="6">
        <v>5135.3500000000004</v>
      </c>
      <c r="F18" s="6">
        <v>11865.71</v>
      </c>
      <c r="G18" s="6">
        <v>14129.66</v>
      </c>
      <c r="H18" s="6">
        <v>3028.92</v>
      </c>
      <c r="I18" s="6">
        <v>9967.0300000000007</v>
      </c>
      <c r="J18" s="6">
        <v>827.16</v>
      </c>
      <c r="K18" s="6">
        <v>331.14</v>
      </c>
      <c r="L18" s="6">
        <v>0</v>
      </c>
      <c r="M18" s="6">
        <v>0</v>
      </c>
      <c r="N18" s="15">
        <f t="shared" si="0"/>
        <v>486917.61999999994</v>
      </c>
    </row>
    <row r="19" spans="1:14" x14ac:dyDescent="0.3">
      <c r="A19" s="3">
        <v>16</v>
      </c>
      <c r="B19" s="13" t="s">
        <v>29</v>
      </c>
      <c r="C19" s="6">
        <v>575867.13</v>
      </c>
      <c r="D19" s="6">
        <v>74357.2</v>
      </c>
      <c r="E19" s="6">
        <v>7811.45</v>
      </c>
      <c r="F19" s="6">
        <v>16307.13</v>
      </c>
      <c r="G19" s="6">
        <v>26019.24</v>
      </c>
      <c r="H19" s="6">
        <v>5287.98</v>
      </c>
      <c r="I19" s="6">
        <v>18346.71</v>
      </c>
      <c r="J19" s="6">
        <v>1139.1300000000001</v>
      </c>
      <c r="K19" s="6">
        <v>633.94000000000005</v>
      </c>
      <c r="L19" s="6">
        <v>0</v>
      </c>
      <c r="M19" s="6">
        <v>0</v>
      </c>
      <c r="N19" s="15">
        <f t="shared" si="0"/>
        <v>725769.9099999998</v>
      </c>
    </row>
    <row r="20" spans="1:14" x14ac:dyDescent="0.3">
      <c r="A20" s="3">
        <v>17</v>
      </c>
      <c r="B20" s="13" t="s">
        <v>30</v>
      </c>
      <c r="C20" s="6">
        <v>263757.36</v>
      </c>
      <c r="D20" s="6">
        <v>49681.4</v>
      </c>
      <c r="E20" s="6">
        <v>3779.85</v>
      </c>
      <c r="F20" s="6">
        <v>9038.91</v>
      </c>
      <c r="G20" s="6">
        <v>9342.76</v>
      </c>
      <c r="H20" s="6">
        <v>2138.88</v>
      </c>
      <c r="I20" s="6">
        <v>6734.58</v>
      </c>
      <c r="J20" s="6">
        <v>628.46</v>
      </c>
      <c r="K20" s="6">
        <v>224.73</v>
      </c>
      <c r="L20" s="6">
        <v>0</v>
      </c>
      <c r="M20" s="6">
        <v>0</v>
      </c>
      <c r="N20" s="15">
        <f t="shared" si="0"/>
        <v>345326.93</v>
      </c>
    </row>
    <row r="21" spans="1:14" x14ac:dyDescent="0.3">
      <c r="A21" s="3">
        <v>18</v>
      </c>
      <c r="B21" s="13" t="s">
        <v>31</v>
      </c>
      <c r="C21" s="6">
        <v>109561.23</v>
      </c>
      <c r="D21" s="6">
        <v>48296.35</v>
      </c>
      <c r="E21" s="6">
        <v>1763.74</v>
      </c>
      <c r="F21" s="6">
        <v>4704.25</v>
      </c>
      <c r="G21" s="6">
        <v>1916.49</v>
      </c>
      <c r="H21" s="6">
        <v>753.77</v>
      </c>
      <c r="I21" s="6">
        <v>1581.88</v>
      </c>
      <c r="J21" s="6">
        <v>349.4</v>
      </c>
      <c r="K21" s="6">
        <v>60.64</v>
      </c>
      <c r="L21" s="6">
        <v>0</v>
      </c>
      <c r="M21" s="6">
        <v>0</v>
      </c>
      <c r="N21" s="15">
        <f t="shared" si="0"/>
        <v>168987.74999999997</v>
      </c>
    </row>
    <row r="22" spans="1:14" x14ac:dyDescent="0.3">
      <c r="A22" s="3">
        <v>19</v>
      </c>
      <c r="B22" s="13" t="s">
        <v>32</v>
      </c>
      <c r="C22" s="6">
        <v>220671.57</v>
      </c>
      <c r="D22" s="6">
        <v>47628.6</v>
      </c>
      <c r="E22" s="6">
        <v>3217.8</v>
      </c>
      <c r="F22" s="6">
        <v>7978.87</v>
      </c>
      <c r="G22" s="6">
        <v>7056.58</v>
      </c>
      <c r="H22" s="6">
        <v>1714.29</v>
      </c>
      <c r="I22" s="6">
        <v>5129.38</v>
      </c>
      <c r="J22" s="6">
        <v>558.14</v>
      </c>
      <c r="K22" s="6">
        <v>170.61</v>
      </c>
      <c r="L22" s="6">
        <v>0</v>
      </c>
      <c r="M22" s="6">
        <v>0</v>
      </c>
      <c r="N22" s="15">
        <f t="shared" si="0"/>
        <v>294125.83999999997</v>
      </c>
    </row>
    <row r="23" spans="1:14" x14ac:dyDescent="0.3">
      <c r="A23" s="3">
        <v>20</v>
      </c>
      <c r="B23" s="13" t="s">
        <v>33</v>
      </c>
      <c r="C23" s="6">
        <v>329942.90000000002</v>
      </c>
      <c r="D23" s="6">
        <v>196872.95999999999</v>
      </c>
      <c r="E23" s="6">
        <v>4492.7700000000004</v>
      </c>
      <c r="F23" s="6">
        <v>9566.85</v>
      </c>
      <c r="G23" s="6">
        <v>12562.48</v>
      </c>
      <c r="H23" s="6">
        <v>2984.83</v>
      </c>
      <c r="I23" s="6">
        <v>9709.6200000000008</v>
      </c>
      <c r="J23" s="6">
        <v>655.7</v>
      </c>
      <c r="K23" s="6">
        <v>353.14</v>
      </c>
      <c r="L23" s="6">
        <v>15843</v>
      </c>
      <c r="M23" s="6">
        <v>0</v>
      </c>
      <c r="N23" s="15">
        <f t="shared" si="0"/>
        <v>582984.24999999988</v>
      </c>
    </row>
    <row r="24" spans="1:14" x14ac:dyDescent="0.3">
      <c r="A24" s="3">
        <v>21</v>
      </c>
      <c r="B24" s="13" t="s">
        <v>34</v>
      </c>
      <c r="C24" s="6">
        <v>987927.39</v>
      </c>
      <c r="D24" s="6">
        <v>480395.62</v>
      </c>
      <c r="E24" s="6">
        <v>13297.06</v>
      </c>
      <c r="F24" s="6">
        <v>26390.71</v>
      </c>
      <c r="G24" s="6">
        <v>36454.07</v>
      </c>
      <c r="H24" s="6">
        <v>9387</v>
      </c>
      <c r="I24" s="6">
        <v>30336.97</v>
      </c>
      <c r="J24" s="6">
        <v>1999.5</v>
      </c>
      <c r="K24" s="6">
        <v>1157.44</v>
      </c>
      <c r="L24" s="6">
        <v>0</v>
      </c>
      <c r="M24" s="6">
        <v>0</v>
      </c>
      <c r="N24" s="15">
        <f t="shared" si="0"/>
        <v>1587345.76</v>
      </c>
    </row>
    <row r="25" spans="1:14" x14ac:dyDescent="0.3">
      <c r="A25" s="3">
        <v>22</v>
      </c>
      <c r="B25" s="13" t="s">
        <v>35</v>
      </c>
      <c r="C25" s="6">
        <v>133334.01999999999</v>
      </c>
      <c r="D25" s="6">
        <v>51948.51</v>
      </c>
      <c r="E25" s="6">
        <v>1847.61</v>
      </c>
      <c r="F25" s="6">
        <v>4310.53</v>
      </c>
      <c r="G25" s="6">
        <v>2031.58</v>
      </c>
      <c r="H25" s="6">
        <v>1107.24</v>
      </c>
      <c r="I25" s="6">
        <v>2401.34</v>
      </c>
      <c r="J25" s="6">
        <v>321.24</v>
      </c>
      <c r="K25" s="6">
        <v>119.96</v>
      </c>
      <c r="L25" s="6">
        <v>3247</v>
      </c>
      <c r="M25" s="6">
        <v>0</v>
      </c>
      <c r="N25" s="15">
        <f t="shared" si="0"/>
        <v>200669.02999999994</v>
      </c>
    </row>
    <row r="26" spans="1:14" x14ac:dyDescent="0.3">
      <c r="A26" s="3">
        <v>23</v>
      </c>
      <c r="B26" s="13" t="s">
        <v>36</v>
      </c>
      <c r="C26" s="6">
        <v>1613122.05</v>
      </c>
      <c r="D26" s="6">
        <v>767797</v>
      </c>
      <c r="E26" s="6">
        <v>19396.88</v>
      </c>
      <c r="F26" s="6">
        <v>25464.34</v>
      </c>
      <c r="G26" s="6">
        <v>68518.83</v>
      </c>
      <c r="H26" s="6">
        <v>18556.96</v>
      </c>
      <c r="I26" s="6">
        <v>62667.39</v>
      </c>
      <c r="J26" s="6">
        <v>1657.23</v>
      </c>
      <c r="K26" s="6">
        <v>2642.03</v>
      </c>
      <c r="L26" s="6">
        <v>56703</v>
      </c>
      <c r="M26" s="6">
        <v>0</v>
      </c>
      <c r="N26" s="15">
        <f t="shared" si="0"/>
        <v>2636525.7099999995</v>
      </c>
    </row>
    <row r="27" spans="1:14" x14ac:dyDescent="0.3">
      <c r="A27" s="3">
        <v>24</v>
      </c>
      <c r="B27" s="13" t="s">
        <v>37</v>
      </c>
      <c r="C27" s="6">
        <v>417766.49</v>
      </c>
      <c r="D27" s="6">
        <v>194833.23</v>
      </c>
      <c r="E27" s="6">
        <v>5169.33</v>
      </c>
      <c r="F27" s="6">
        <v>15117.11</v>
      </c>
      <c r="G27" s="6">
        <v>9465.59</v>
      </c>
      <c r="H27" s="6">
        <v>2746.06</v>
      </c>
      <c r="I27" s="6">
        <v>6781.15</v>
      </c>
      <c r="J27" s="6">
        <v>889.38</v>
      </c>
      <c r="K27" s="6">
        <v>225.29</v>
      </c>
      <c r="L27" s="6">
        <v>0</v>
      </c>
      <c r="M27" s="6">
        <v>0</v>
      </c>
      <c r="N27" s="15">
        <f t="shared" si="0"/>
        <v>652993.63</v>
      </c>
    </row>
    <row r="28" spans="1:14" x14ac:dyDescent="0.3">
      <c r="A28" s="3">
        <v>25</v>
      </c>
      <c r="B28" s="13" t="s">
        <v>38</v>
      </c>
      <c r="C28" s="6">
        <v>971219.61</v>
      </c>
      <c r="D28" s="6">
        <v>464711.32</v>
      </c>
      <c r="E28" s="6">
        <v>10475.84</v>
      </c>
      <c r="F28" s="6">
        <v>17688.169999999998</v>
      </c>
      <c r="G28" s="6">
        <v>28709.13</v>
      </c>
      <c r="H28" s="6">
        <v>9843.7199999999993</v>
      </c>
      <c r="I28" s="6">
        <v>28835.14</v>
      </c>
      <c r="J28" s="6">
        <v>1246.53</v>
      </c>
      <c r="K28" s="6">
        <v>1299.2</v>
      </c>
      <c r="L28" s="6">
        <v>0</v>
      </c>
      <c r="M28" s="6">
        <v>0</v>
      </c>
      <c r="N28" s="15">
        <f t="shared" si="0"/>
        <v>1534028.6599999997</v>
      </c>
    </row>
    <row r="29" spans="1:14" x14ac:dyDescent="0.3">
      <c r="A29" s="3">
        <v>26</v>
      </c>
      <c r="B29" s="13" t="s">
        <v>39</v>
      </c>
      <c r="C29" s="6">
        <v>684593.41</v>
      </c>
      <c r="D29" s="6">
        <v>151718.32</v>
      </c>
      <c r="E29" s="6">
        <v>9384.0300000000007</v>
      </c>
      <c r="F29" s="6">
        <v>18879.53</v>
      </c>
      <c r="G29" s="6">
        <v>23032.01</v>
      </c>
      <c r="H29" s="6">
        <v>6472.65</v>
      </c>
      <c r="I29" s="6">
        <v>19848.16</v>
      </c>
      <c r="J29" s="6">
        <v>1311.4</v>
      </c>
      <c r="K29" s="6">
        <v>793.85</v>
      </c>
      <c r="L29" s="6">
        <v>109944</v>
      </c>
      <c r="M29" s="6">
        <v>0</v>
      </c>
      <c r="N29" s="15">
        <f t="shared" si="0"/>
        <v>1025977.3600000001</v>
      </c>
    </row>
    <row r="30" spans="1:14" x14ac:dyDescent="0.3">
      <c r="A30" s="3">
        <v>27</v>
      </c>
      <c r="B30" s="13" t="s">
        <v>40</v>
      </c>
      <c r="C30" s="6">
        <v>203978.55</v>
      </c>
      <c r="D30" s="6">
        <v>127329.61</v>
      </c>
      <c r="E30" s="6">
        <v>3056.84</v>
      </c>
      <c r="F30" s="6">
        <v>7772.95</v>
      </c>
      <c r="G30" s="6">
        <v>5661.9</v>
      </c>
      <c r="H30" s="6">
        <v>1531.64</v>
      </c>
      <c r="I30" s="6">
        <v>4184.8500000000004</v>
      </c>
      <c r="J30" s="6">
        <v>541.62</v>
      </c>
      <c r="K30" s="6">
        <v>144.79</v>
      </c>
      <c r="L30" s="6">
        <v>306</v>
      </c>
      <c r="M30" s="6">
        <v>0</v>
      </c>
      <c r="N30" s="15">
        <f t="shared" si="0"/>
        <v>354508.75</v>
      </c>
    </row>
    <row r="31" spans="1:14" x14ac:dyDescent="0.3">
      <c r="A31" s="3">
        <v>28</v>
      </c>
      <c r="B31" s="13" t="s">
        <v>41</v>
      </c>
      <c r="C31" s="6">
        <v>1535237.74</v>
      </c>
      <c r="D31" s="6">
        <v>494078.59</v>
      </c>
      <c r="E31" s="6">
        <v>20419.12</v>
      </c>
      <c r="F31" s="6">
        <v>38668.589999999997</v>
      </c>
      <c r="G31" s="6">
        <v>59181.53</v>
      </c>
      <c r="H31" s="6">
        <v>15094.58</v>
      </c>
      <c r="I31" s="6">
        <v>49348.73</v>
      </c>
      <c r="J31" s="6">
        <v>2667.14</v>
      </c>
      <c r="K31" s="6">
        <v>1917.37</v>
      </c>
      <c r="L31" s="6">
        <v>0</v>
      </c>
      <c r="M31" s="6">
        <v>0</v>
      </c>
      <c r="N31" s="15">
        <f t="shared" si="0"/>
        <v>2216613.3900000006</v>
      </c>
    </row>
    <row r="32" spans="1:14" x14ac:dyDescent="0.3">
      <c r="A32" s="3">
        <v>29</v>
      </c>
      <c r="B32" s="13" t="s">
        <v>42</v>
      </c>
      <c r="C32" s="6">
        <v>340971.93</v>
      </c>
      <c r="D32" s="6">
        <v>170222.38</v>
      </c>
      <c r="E32" s="6">
        <v>4693.99</v>
      </c>
      <c r="F32" s="6">
        <v>11667.76</v>
      </c>
      <c r="G32" s="6">
        <v>11036.29</v>
      </c>
      <c r="H32" s="6">
        <v>2665.89</v>
      </c>
      <c r="I32" s="6">
        <v>7980.88</v>
      </c>
      <c r="J32" s="6">
        <v>777.28</v>
      </c>
      <c r="K32" s="6">
        <v>271.22000000000003</v>
      </c>
      <c r="L32" s="6">
        <v>0</v>
      </c>
      <c r="M32" s="6">
        <v>0</v>
      </c>
      <c r="N32" s="15">
        <f t="shared" si="0"/>
        <v>550287.62</v>
      </c>
    </row>
    <row r="33" spans="1:14" x14ac:dyDescent="0.3">
      <c r="A33" s="3">
        <v>30</v>
      </c>
      <c r="B33" s="13" t="s">
        <v>43</v>
      </c>
      <c r="C33" s="6">
        <v>2214622.7999999998</v>
      </c>
      <c r="D33" s="6">
        <v>262599.78000000003</v>
      </c>
      <c r="E33" s="6">
        <v>22933.4</v>
      </c>
      <c r="F33" s="6">
        <v>47459.77</v>
      </c>
      <c r="G33" s="6">
        <v>21485.06</v>
      </c>
      <c r="H33" s="6">
        <v>20350.66</v>
      </c>
      <c r="I33" s="6">
        <v>42083.28</v>
      </c>
      <c r="J33" s="6">
        <v>2235.77</v>
      </c>
      <c r="K33" s="6">
        <v>2542.6799999999998</v>
      </c>
      <c r="L33" s="6">
        <v>0</v>
      </c>
      <c r="M33" s="6">
        <v>0</v>
      </c>
      <c r="N33" s="15">
        <f t="shared" si="0"/>
        <v>2636313.2000000002</v>
      </c>
    </row>
    <row r="34" spans="1:14" x14ac:dyDescent="0.3">
      <c r="A34" s="3">
        <v>31</v>
      </c>
      <c r="B34" s="13" t="s">
        <v>44</v>
      </c>
      <c r="C34" s="6">
        <v>698657.12</v>
      </c>
      <c r="D34" s="6">
        <v>94658.6</v>
      </c>
      <c r="E34" s="6">
        <v>7950.46</v>
      </c>
      <c r="F34" s="6">
        <v>21336.83</v>
      </c>
      <c r="G34" s="6">
        <v>18469.939999999999</v>
      </c>
      <c r="H34" s="6">
        <v>5193.2700000000004</v>
      </c>
      <c r="I34" s="6">
        <v>14335.9</v>
      </c>
      <c r="J34" s="6">
        <v>1242.44</v>
      </c>
      <c r="K34" s="6">
        <v>519.04</v>
      </c>
      <c r="L34" s="6">
        <v>0</v>
      </c>
      <c r="M34" s="6">
        <v>0</v>
      </c>
      <c r="N34" s="15">
        <f t="shared" si="0"/>
        <v>862363.59999999986</v>
      </c>
    </row>
    <row r="35" spans="1:14" x14ac:dyDescent="0.3">
      <c r="A35" s="3">
        <v>32</v>
      </c>
      <c r="B35" s="13" t="s">
        <v>45</v>
      </c>
      <c r="C35" s="6">
        <v>133118.04</v>
      </c>
      <c r="D35" s="6">
        <v>75415.12</v>
      </c>
      <c r="E35" s="6">
        <v>2046.27</v>
      </c>
      <c r="F35" s="6">
        <v>5245.89</v>
      </c>
      <c r="G35" s="6">
        <v>2787.3</v>
      </c>
      <c r="H35" s="6">
        <v>984.82</v>
      </c>
      <c r="I35" s="6">
        <v>2313.11</v>
      </c>
      <c r="J35" s="6">
        <v>365.27</v>
      </c>
      <c r="K35" s="6">
        <v>90.53</v>
      </c>
      <c r="L35" s="6">
        <v>0</v>
      </c>
      <c r="M35" s="6">
        <v>0</v>
      </c>
      <c r="N35" s="15">
        <f t="shared" si="0"/>
        <v>222366.34999999998</v>
      </c>
    </row>
    <row r="36" spans="1:14" x14ac:dyDescent="0.3">
      <c r="A36" s="3">
        <v>33</v>
      </c>
      <c r="B36" s="13" t="s">
        <v>46</v>
      </c>
      <c r="C36" s="6">
        <v>217793.65</v>
      </c>
      <c r="D36" s="6">
        <v>78891.55</v>
      </c>
      <c r="E36" s="6">
        <v>2957.81</v>
      </c>
      <c r="F36" s="6">
        <v>5133.32</v>
      </c>
      <c r="G36" s="6">
        <v>7276.11</v>
      </c>
      <c r="H36" s="6">
        <v>2249.09</v>
      </c>
      <c r="I36" s="6">
        <v>6910.3</v>
      </c>
      <c r="J36" s="6">
        <v>446.16</v>
      </c>
      <c r="K36" s="6">
        <v>294.24</v>
      </c>
      <c r="L36" s="6">
        <v>0</v>
      </c>
      <c r="M36" s="6">
        <v>0</v>
      </c>
      <c r="N36" s="15">
        <f t="shared" si="0"/>
        <v>321952.23</v>
      </c>
    </row>
    <row r="37" spans="1:14" x14ac:dyDescent="0.3">
      <c r="A37" s="3">
        <v>34</v>
      </c>
      <c r="B37" s="13" t="s">
        <v>47</v>
      </c>
      <c r="C37" s="6">
        <v>147164.1</v>
      </c>
      <c r="D37" s="6">
        <v>74329.399999999994</v>
      </c>
      <c r="E37" s="6">
        <v>2110.5500000000002</v>
      </c>
      <c r="F37" s="6">
        <v>5271.28</v>
      </c>
      <c r="G37" s="6">
        <v>3257.89</v>
      </c>
      <c r="H37" s="6">
        <v>1137.8399999999999</v>
      </c>
      <c r="I37" s="6">
        <v>2828.46</v>
      </c>
      <c r="J37" s="6">
        <v>358.28</v>
      </c>
      <c r="K37" s="6">
        <v>113.09</v>
      </c>
      <c r="L37" s="6">
        <v>8902</v>
      </c>
      <c r="M37" s="6">
        <v>0</v>
      </c>
      <c r="N37" s="15">
        <f t="shared" si="0"/>
        <v>245472.88999999998</v>
      </c>
    </row>
    <row r="38" spans="1:14" x14ac:dyDescent="0.3">
      <c r="A38" s="3">
        <v>35</v>
      </c>
      <c r="B38" s="13" t="s">
        <v>48</v>
      </c>
      <c r="C38" s="6">
        <v>72237.440000000002</v>
      </c>
      <c r="D38" s="6">
        <v>51703.68</v>
      </c>
      <c r="E38" s="6">
        <v>1063.8</v>
      </c>
      <c r="F38" s="6">
        <v>2555.5</v>
      </c>
      <c r="G38" s="6">
        <v>1622.02</v>
      </c>
      <c r="H38" s="6">
        <v>578.27</v>
      </c>
      <c r="I38" s="6">
        <v>1463.46</v>
      </c>
      <c r="J38" s="6">
        <v>197.56</v>
      </c>
      <c r="K38" s="6">
        <v>59.29</v>
      </c>
      <c r="L38" s="6">
        <v>4244</v>
      </c>
      <c r="M38" s="6">
        <v>0</v>
      </c>
      <c r="N38" s="15">
        <f t="shared" si="0"/>
        <v>135725.02000000002</v>
      </c>
    </row>
    <row r="39" spans="1:14" x14ac:dyDescent="0.3">
      <c r="A39" s="3">
        <v>36</v>
      </c>
      <c r="B39" s="13" t="s">
        <v>49</v>
      </c>
      <c r="C39" s="6">
        <v>361245.2</v>
      </c>
      <c r="D39" s="6">
        <v>62626.6</v>
      </c>
      <c r="E39" s="6">
        <v>4801.3900000000003</v>
      </c>
      <c r="F39" s="6">
        <v>11344.12</v>
      </c>
      <c r="G39" s="6">
        <v>13458.34</v>
      </c>
      <c r="H39" s="6">
        <v>2983.66</v>
      </c>
      <c r="I39" s="6">
        <v>9781.34</v>
      </c>
      <c r="J39" s="6">
        <v>758.49</v>
      </c>
      <c r="K39" s="6">
        <v>324.98</v>
      </c>
      <c r="L39" s="6">
        <v>0</v>
      </c>
      <c r="M39" s="6">
        <v>0</v>
      </c>
      <c r="N39" s="15">
        <f t="shared" si="0"/>
        <v>467324.12</v>
      </c>
    </row>
    <row r="40" spans="1:14" x14ac:dyDescent="0.3">
      <c r="A40" s="3">
        <v>37</v>
      </c>
      <c r="B40" s="13" t="s">
        <v>50</v>
      </c>
      <c r="C40" s="6">
        <v>306626.33</v>
      </c>
      <c r="D40" s="6">
        <v>61727.58</v>
      </c>
      <c r="E40" s="6">
        <v>4336.6000000000004</v>
      </c>
      <c r="F40" s="6">
        <v>10133.85</v>
      </c>
      <c r="G40" s="6">
        <v>11472.32</v>
      </c>
      <c r="H40" s="6">
        <v>2547.02</v>
      </c>
      <c r="I40" s="6">
        <v>8257.31</v>
      </c>
      <c r="J40" s="6">
        <v>713.8</v>
      </c>
      <c r="K40" s="6">
        <v>275.43</v>
      </c>
      <c r="L40" s="6">
        <v>0</v>
      </c>
      <c r="M40" s="6">
        <v>0</v>
      </c>
      <c r="N40" s="15">
        <f t="shared" si="0"/>
        <v>406090.23999999999</v>
      </c>
    </row>
    <row r="41" spans="1:14" x14ac:dyDescent="0.3">
      <c r="A41" s="3">
        <v>38</v>
      </c>
      <c r="B41" s="13" t="s">
        <v>51</v>
      </c>
      <c r="C41" s="6">
        <v>169610.17</v>
      </c>
      <c r="D41" s="6">
        <v>67649.06</v>
      </c>
      <c r="E41" s="6">
        <v>2433.4499999999998</v>
      </c>
      <c r="F41" s="6">
        <v>6063.19</v>
      </c>
      <c r="G41" s="6">
        <v>4827.57</v>
      </c>
      <c r="H41" s="6">
        <v>1312.8</v>
      </c>
      <c r="I41" s="6">
        <v>3689.31</v>
      </c>
      <c r="J41" s="6">
        <v>422.43</v>
      </c>
      <c r="K41" s="6">
        <v>130.61000000000001</v>
      </c>
      <c r="L41" s="6">
        <v>6650</v>
      </c>
      <c r="M41" s="6">
        <v>0</v>
      </c>
      <c r="N41" s="15">
        <f t="shared" si="0"/>
        <v>262788.58999999997</v>
      </c>
    </row>
    <row r="42" spans="1:14" x14ac:dyDescent="0.3">
      <c r="A42" s="3">
        <v>39</v>
      </c>
      <c r="B42" s="13" t="s">
        <v>52</v>
      </c>
      <c r="C42" s="6">
        <v>10271928.41</v>
      </c>
      <c r="D42" s="6">
        <v>3011063.88</v>
      </c>
      <c r="E42" s="6">
        <v>119614.24</v>
      </c>
      <c r="F42" s="6">
        <v>194895.9</v>
      </c>
      <c r="G42" s="6">
        <v>194723.63</v>
      </c>
      <c r="H42" s="6">
        <v>107265</v>
      </c>
      <c r="I42" s="6">
        <v>269423.3</v>
      </c>
      <c r="J42" s="6">
        <v>14673.22</v>
      </c>
      <c r="K42" s="6">
        <v>14430.23</v>
      </c>
      <c r="L42" s="6">
        <v>1386402</v>
      </c>
      <c r="M42" s="6">
        <v>0</v>
      </c>
      <c r="N42" s="15">
        <f t="shared" si="0"/>
        <v>15584419.810000002</v>
      </c>
    </row>
    <row r="43" spans="1:14" x14ac:dyDescent="0.3">
      <c r="A43" s="3">
        <v>40</v>
      </c>
      <c r="B43" s="13" t="s">
        <v>53</v>
      </c>
      <c r="C43" s="6">
        <v>405509.62</v>
      </c>
      <c r="D43" s="6">
        <v>65006.8</v>
      </c>
      <c r="E43" s="6">
        <v>5600.14</v>
      </c>
      <c r="F43" s="6">
        <v>12314.15</v>
      </c>
      <c r="G43" s="6">
        <v>17258.48</v>
      </c>
      <c r="H43" s="6">
        <v>3569.11</v>
      </c>
      <c r="I43" s="6">
        <v>12087.89</v>
      </c>
      <c r="J43" s="6">
        <v>860.56</v>
      </c>
      <c r="K43" s="6">
        <v>410.72</v>
      </c>
      <c r="L43" s="6">
        <v>18485</v>
      </c>
      <c r="M43" s="6">
        <v>0</v>
      </c>
      <c r="N43" s="15">
        <f t="shared" si="0"/>
        <v>541102.47</v>
      </c>
    </row>
    <row r="44" spans="1:14" x14ac:dyDescent="0.3">
      <c r="A44" s="3">
        <v>41</v>
      </c>
      <c r="B44" s="13" t="s">
        <v>54</v>
      </c>
      <c r="C44" s="6">
        <v>2168348.7400000002</v>
      </c>
      <c r="D44" s="6">
        <v>999689.16</v>
      </c>
      <c r="E44" s="6">
        <v>29744.58</v>
      </c>
      <c r="F44" s="6">
        <v>64941.71</v>
      </c>
      <c r="G44" s="6">
        <v>83131.929999999993</v>
      </c>
      <c r="H44" s="6">
        <v>19209.82</v>
      </c>
      <c r="I44" s="6">
        <v>62448.3</v>
      </c>
      <c r="J44" s="6">
        <v>4487.7</v>
      </c>
      <c r="K44" s="6">
        <v>2227.06</v>
      </c>
      <c r="L44" s="6">
        <v>0</v>
      </c>
      <c r="M44" s="6">
        <v>0</v>
      </c>
      <c r="N44" s="15">
        <f t="shared" si="0"/>
        <v>3434229.0000000005</v>
      </c>
    </row>
    <row r="45" spans="1:14" x14ac:dyDescent="0.3">
      <c r="A45" s="3">
        <v>42</v>
      </c>
      <c r="B45" s="13" t="s">
        <v>55</v>
      </c>
      <c r="C45" s="6">
        <v>848816.84</v>
      </c>
      <c r="D45" s="6">
        <v>242667.04</v>
      </c>
      <c r="E45" s="6">
        <v>10656.44</v>
      </c>
      <c r="F45" s="6">
        <v>18953.580000000002</v>
      </c>
      <c r="G45" s="6">
        <v>21115.84</v>
      </c>
      <c r="H45" s="6">
        <v>8587.09</v>
      </c>
      <c r="I45" s="6">
        <v>23380.68</v>
      </c>
      <c r="J45" s="6">
        <v>1377.97</v>
      </c>
      <c r="K45" s="6">
        <v>1121.28</v>
      </c>
      <c r="L45" s="6">
        <v>35157</v>
      </c>
      <c r="M45" s="6">
        <v>0</v>
      </c>
      <c r="N45" s="15">
        <f t="shared" si="0"/>
        <v>1211833.76</v>
      </c>
    </row>
    <row r="46" spans="1:14" x14ac:dyDescent="0.3">
      <c r="A46" s="3">
        <v>43</v>
      </c>
      <c r="B46" s="13" t="s">
        <v>56</v>
      </c>
      <c r="C46" s="6">
        <v>10009965.890000001</v>
      </c>
      <c r="D46" s="6">
        <v>3326787.35</v>
      </c>
      <c r="E46" s="6">
        <v>124744.75</v>
      </c>
      <c r="F46" s="6">
        <v>230816.01</v>
      </c>
      <c r="G46" s="6">
        <v>283176.23</v>
      </c>
      <c r="H46" s="6">
        <v>99254.3</v>
      </c>
      <c r="I46" s="6">
        <v>285967.27</v>
      </c>
      <c r="J46" s="6">
        <v>14742.07</v>
      </c>
      <c r="K46" s="6">
        <v>12806.37</v>
      </c>
      <c r="L46" s="6">
        <v>0</v>
      </c>
      <c r="M46" s="6">
        <v>0</v>
      </c>
      <c r="N46" s="15">
        <f t="shared" si="0"/>
        <v>14388260.24</v>
      </c>
    </row>
    <row r="47" spans="1:14" x14ac:dyDescent="0.3">
      <c r="A47" s="3">
        <v>44</v>
      </c>
      <c r="B47" s="13" t="s">
        <v>57</v>
      </c>
      <c r="C47" s="6">
        <v>4292686.55</v>
      </c>
      <c r="D47" s="6">
        <v>1682154.15</v>
      </c>
      <c r="E47" s="6">
        <v>53986.18</v>
      </c>
      <c r="F47" s="6">
        <v>111159.58</v>
      </c>
      <c r="G47" s="6">
        <v>102637.26</v>
      </c>
      <c r="H47" s="6">
        <v>39707.25</v>
      </c>
      <c r="I47" s="6">
        <v>106062.72</v>
      </c>
      <c r="J47" s="6">
        <v>7389.27</v>
      </c>
      <c r="K47" s="6">
        <v>4847.71</v>
      </c>
      <c r="L47" s="6">
        <v>0</v>
      </c>
      <c r="M47" s="6">
        <v>206207.46</v>
      </c>
      <c r="N47" s="15">
        <f t="shared" si="0"/>
        <v>6606838.129999998</v>
      </c>
    </row>
    <row r="48" spans="1:14" x14ac:dyDescent="0.3">
      <c r="A48" s="3">
        <v>45</v>
      </c>
      <c r="B48" s="13" t="s">
        <v>58</v>
      </c>
      <c r="C48" s="6">
        <v>654918.81999999995</v>
      </c>
      <c r="D48" s="6">
        <v>314697.59000000003</v>
      </c>
      <c r="E48" s="6">
        <v>7859.45</v>
      </c>
      <c r="F48" s="6">
        <v>11441.9</v>
      </c>
      <c r="G48" s="6">
        <v>19555.259999999998</v>
      </c>
      <c r="H48" s="6">
        <v>7243.45</v>
      </c>
      <c r="I48" s="6">
        <v>21392.09</v>
      </c>
      <c r="J48" s="6">
        <v>756.3</v>
      </c>
      <c r="K48" s="6">
        <v>1008.09</v>
      </c>
      <c r="L48" s="6">
        <v>16393</v>
      </c>
      <c r="M48" s="6">
        <v>0</v>
      </c>
      <c r="N48" s="15">
        <f t="shared" si="0"/>
        <v>1055265.9499999997</v>
      </c>
    </row>
    <row r="49" spans="1:14" x14ac:dyDescent="0.3">
      <c r="A49" s="3">
        <v>46</v>
      </c>
      <c r="B49" s="13" t="s">
        <v>59</v>
      </c>
      <c r="C49" s="6">
        <v>437862.29</v>
      </c>
      <c r="D49" s="6">
        <v>140442.94</v>
      </c>
      <c r="E49" s="6">
        <v>5560.9</v>
      </c>
      <c r="F49" s="6">
        <v>11024.97</v>
      </c>
      <c r="G49" s="6">
        <v>7501.15</v>
      </c>
      <c r="H49" s="6">
        <v>4139.3100000000004</v>
      </c>
      <c r="I49" s="6">
        <v>9740.18</v>
      </c>
      <c r="J49" s="6">
        <v>849.9</v>
      </c>
      <c r="K49" s="6">
        <v>512.46</v>
      </c>
      <c r="L49" s="6">
        <v>10250</v>
      </c>
      <c r="M49" s="6">
        <v>0</v>
      </c>
      <c r="N49" s="15">
        <f t="shared" si="0"/>
        <v>627884.10000000009</v>
      </c>
    </row>
    <row r="50" spans="1:14" x14ac:dyDescent="0.3">
      <c r="A50" s="3">
        <v>47</v>
      </c>
      <c r="B50" s="13" t="s">
        <v>60</v>
      </c>
      <c r="C50" s="6">
        <v>54275.22</v>
      </c>
      <c r="D50" s="6">
        <v>30825.74</v>
      </c>
      <c r="E50" s="6">
        <v>936.66</v>
      </c>
      <c r="F50" s="6">
        <v>2593.1999999999998</v>
      </c>
      <c r="G50" s="6">
        <v>202.95</v>
      </c>
      <c r="H50" s="6">
        <v>341.99</v>
      </c>
      <c r="I50" s="6">
        <v>374.07</v>
      </c>
      <c r="J50" s="6">
        <v>193.08</v>
      </c>
      <c r="K50" s="6">
        <v>22.32</v>
      </c>
      <c r="L50" s="6">
        <v>1494</v>
      </c>
      <c r="M50" s="6">
        <v>0</v>
      </c>
      <c r="N50" s="15">
        <f t="shared" si="0"/>
        <v>91259.230000000025</v>
      </c>
    </row>
    <row r="51" spans="1:14" x14ac:dyDescent="0.3">
      <c r="A51" s="3">
        <v>48</v>
      </c>
      <c r="B51" s="13" t="s">
        <v>61</v>
      </c>
      <c r="C51" s="6">
        <v>150335.42000000001</v>
      </c>
      <c r="D51" s="6">
        <v>56610.99</v>
      </c>
      <c r="E51" s="6">
        <v>2302.88</v>
      </c>
      <c r="F51" s="6">
        <v>5928.52</v>
      </c>
      <c r="G51" s="6">
        <v>3721.77</v>
      </c>
      <c r="H51" s="6">
        <v>1106.6199999999999</v>
      </c>
      <c r="I51" s="6">
        <v>2829.75</v>
      </c>
      <c r="J51" s="6">
        <v>410.32</v>
      </c>
      <c r="K51" s="6">
        <v>101.24</v>
      </c>
      <c r="L51" s="6">
        <v>0</v>
      </c>
      <c r="M51" s="6">
        <v>0</v>
      </c>
      <c r="N51" s="15">
        <f t="shared" si="0"/>
        <v>223347.50999999998</v>
      </c>
    </row>
    <row r="52" spans="1:14" x14ac:dyDescent="0.3">
      <c r="A52" s="3">
        <v>49</v>
      </c>
      <c r="B52" s="13" t="s">
        <v>62</v>
      </c>
      <c r="C52" s="6">
        <v>120703.1</v>
      </c>
      <c r="D52" s="6">
        <v>56853.02</v>
      </c>
      <c r="E52" s="6">
        <v>1864.57</v>
      </c>
      <c r="F52" s="6">
        <v>4864.8</v>
      </c>
      <c r="G52" s="6">
        <v>3028.33</v>
      </c>
      <c r="H52" s="6">
        <v>870.6</v>
      </c>
      <c r="I52" s="6">
        <v>2252.3000000000002</v>
      </c>
      <c r="J52" s="6">
        <v>338.78</v>
      </c>
      <c r="K52" s="6">
        <v>77</v>
      </c>
      <c r="L52" s="6">
        <v>0</v>
      </c>
      <c r="M52" s="6">
        <v>0</v>
      </c>
      <c r="N52" s="15">
        <f t="shared" si="0"/>
        <v>190852.49999999997</v>
      </c>
    </row>
    <row r="53" spans="1:14" x14ac:dyDescent="0.3">
      <c r="A53" s="3">
        <v>50</v>
      </c>
      <c r="B53" s="13" t="s">
        <v>63</v>
      </c>
      <c r="C53" s="6">
        <v>320763.21000000002</v>
      </c>
      <c r="D53" s="6">
        <v>77567.320000000007</v>
      </c>
      <c r="E53" s="6">
        <v>4351.41</v>
      </c>
      <c r="F53" s="6">
        <v>9727.34</v>
      </c>
      <c r="G53" s="6">
        <v>9714.49</v>
      </c>
      <c r="H53" s="6">
        <v>2780.08</v>
      </c>
      <c r="I53" s="6">
        <v>8066.91</v>
      </c>
      <c r="J53" s="6">
        <v>688.76</v>
      </c>
      <c r="K53" s="6">
        <v>316.23</v>
      </c>
      <c r="L53" s="6">
        <v>0</v>
      </c>
      <c r="M53" s="6">
        <v>0</v>
      </c>
      <c r="N53" s="15">
        <f t="shared" si="0"/>
        <v>433975.75</v>
      </c>
    </row>
    <row r="54" spans="1:14" x14ac:dyDescent="0.3">
      <c r="A54" s="3">
        <v>51</v>
      </c>
      <c r="B54" s="13" t="s">
        <v>64</v>
      </c>
      <c r="C54" s="6">
        <v>411261.17</v>
      </c>
      <c r="D54" s="6">
        <v>149015.59</v>
      </c>
      <c r="E54" s="6">
        <v>5588.9</v>
      </c>
      <c r="F54" s="6">
        <v>11007.71</v>
      </c>
      <c r="G54" s="6">
        <v>12758.32</v>
      </c>
      <c r="H54" s="6">
        <v>3946.53</v>
      </c>
      <c r="I54" s="6">
        <v>11394.15</v>
      </c>
      <c r="J54" s="6">
        <v>758.85</v>
      </c>
      <c r="K54" s="6">
        <v>490.57</v>
      </c>
      <c r="L54" s="6">
        <v>0</v>
      </c>
      <c r="M54" s="6">
        <v>0</v>
      </c>
      <c r="N54" s="15">
        <f t="shared" si="0"/>
        <v>606221.78999999992</v>
      </c>
    </row>
    <row r="55" spans="1:14" x14ac:dyDescent="0.3">
      <c r="A55" s="3">
        <v>52</v>
      </c>
      <c r="B55" s="13" t="s">
        <v>65</v>
      </c>
      <c r="C55" s="6">
        <v>501283.41</v>
      </c>
      <c r="D55" s="6">
        <v>149490.26</v>
      </c>
      <c r="E55" s="6">
        <v>5393.18</v>
      </c>
      <c r="F55" s="6">
        <v>11885.34</v>
      </c>
      <c r="G55" s="6">
        <v>15198.27</v>
      </c>
      <c r="H55" s="6">
        <v>4339.46</v>
      </c>
      <c r="I55" s="6">
        <v>12842.03</v>
      </c>
      <c r="J55" s="6">
        <v>965.84</v>
      </c>
      <c r="K55" s="6">
        <v>501.25</v>
      </c>
      <c r="L55" s="6">
        <v>21286</v>
      </c>
      <c r="M55" s="6">
        <v>0</v>
      </c>
      <c r="N55" s="15">
        <f t="shared" si="0"/>
        <v>723185.03999999992</v>
      </c>
    </row>
    <row r="56" spans="1:14" x14ac:dyDescent="0.3">
      <c r="A56" s="3">
        <v>53</v>
      </c>
      <c r="B56" s="13" t="s">
        <v>66</v>
      </c>
      <c r="C56" s="6">
        <v>353144.24</v>
      </c>
      <c r="D56" s="6">
        <v>202751.88</v>
      </c>
      <c r="E56" s="6">
        <v>6027.5</v>
      </c>
      <c r="F56" s="6">
        <v>17222.86</v>
      </c>
      <c r="G56" s="6">
        <v>3251.38</v>
      </c>
      <c r="H56" s="6">
        <v>2115.23</v>
      </c>
      <c r="I56" s="6">
        <v>2954.1</v>
      </c>
      <c r="J56" s="6">
        <v>1190.52</v>
      </c>
      <c r="K56" s="6">
        <v>122.09</v>
      </c>
      <c r="L56" s="6">
        <v>23450</v>
      </c>
      <c r="M56" s="6">
        <v>0</v>
      </c>
      <c r="N56" s="15">
        <f t="shared" si="0"/>
        <v>612229.79999999993</v>
      </c>
    </row>
    <row r="57" spans="1:14" x14ac:dyDescent="0.3">
      <c r="A57" s="3">
        <v>54</v>
      </c>
      <c r="B57" s="13" t="s">
        <v>67</v>
      </c>
      <c r="C57" s="6">
        <v>98158.11</v>
      </c>
      <c r="D57" s="6">
        <v>46559.09</v>
      </c>
      <c r="E57" s="6">
        <v>1448.71</v>
      </c>
      <c r="F57" s="6">
        <v>3628.85</v>
      </c>
      <c r="G57" s="6">
        <v>1020.26</v>
      </c>
      <c r="H57" s="6">
        <v>751.35</v>
      </c>
      <c r="I57" s="6">
        <v>1372.17</v>
      </c>
      <c r="J57" s="6">
        <v>259.45999999999998</v>
      </c>
      <c r="K57" s="6">
        <v>73.069999999999993</v>
      </c>
      <c r="L57" s="6">
        <v>8923</v>
      </c>
      <c r="M57" s="6">
        <v>0</v>
      </c>
      <c r="N57" s="15">
        <f t="shared" si="0"/>
        <v>162194.07000000004</v>
      </c>
    </row>
    <row r="58" spans="1:14" x14ac:dyDescent="0.3">
      <c r="A58" s="3">
        <v>55</v>
      </c>
      <c r="B58" s="13" t="s">
        <v>68</v>
      </c>
      <c r="C58" s="6">
        <v>333910.83</v>
      </c>
      <c r="D58" s="6">
        <v>176668.94</v>
      </c>
      <c r="E58" s="6">
        <v>4412.95</v>
      </c>
      <c r="F58" s="6">
        <v>9090.1</v>
      </c>
      <c r="G58" s="6">
        <v>9455.75</v>
      </c>
      <c r="H58" s="6">
        <v>3096.12</v>
      </c>
      <c r="I58" s="6">
        <v>8825.4599999999991</v>
      </c>
      <c r="J58" s="6">
        <v>614.79999999999995</v>
      </c>
      <c r="K58" s="6">
        <v>375.94</v>
      </c>
      <c r="L58" s="6">
        <v>0</v>
      </c>
      <c r="M58" s="6">
        <v>0</v>
      </c>
      <c r="N58" s="15">
        <f t="shared" si="0"/>
        <v>546450.89</v>
      </c>
    </row>
    <row r="59" spans="1:14" x14ac:dyDescent="0.3">
      <c r="A59" s="3">
        <v>56</v>
      </c>
      <c r="B59" s="13" t="s">
        <v>69</v>
      </c>
      <c r="C59" s="6">
        <v>129533.2</v>
      </c>
      <c r="D59" s="6">
        <v>39322.199999999997</v>
      </c>
      <c r="E59" s="6">
        <v>1963.03</v>
      </c>
      <c r="F59" s="6">
        <v>5023.8500000000004</v>
      </c>
      <c r="G59" s="6">
        <v>3708.85</v>
      </c>
      <c r="H59" s="6">
        <v>962.64</v>
      </c>
      <c r="I59" s="6">
        <v>2690.88</v>
      </c>
      <c r="J59" s="6">
        <v>351.67</v>
      </c>
      <c r="K59" s="6">
        <v>89.4</v>
      </c>
      <c r="L59" s="6">
        <v>0</v>
      </c>
      <c r="M59" s="6">
        <v>0</v>
      </c>
      <c r="N59" s="15">
        <f t="shared" si="0"/>
        <v>183645.72000000003</v>
      </c>
    </row>
    <row r="60" spans="1:14" x14ac:dyDescent="0.3">
      <c r="A60" s="3">
        <v>57</v>
      </c>
      <c r="B60" s="13" t="s">
        <v>70</v>
      </c>
      <c r="C60" s="6">
        <v>3879626.99</v>
      </c>
      <c r="D60" s="6">
        <v>1435508.88</v>
      </c>
      <c r="E60" s="6">
        <v>45759.5</v>
      </c>
      <c r="F60" s="6">
        <v>91221.81</v>
      </c>
      <c r="G60" s="6">
        <v>96072.6</v>
      </c>
      <c r="H60" s="6">
        <v>36556.82</v>
      </c>
      <c r="I60" s="6">
        <v>99516.76</v>
      </c>
      <c r="J60" s="6">
        <v>5935.18</v>
      </c>
      <c r="K60" s="6">
        <v>4567.04</v>
      </c>
      <c r="L60" s="6">
        <v>0</v>
      </c>
      <c r="M60" s="6">
        <v>63883.26</v>
      </c>
      <c r="N60" s="15">
        <f t="shared" si="0"/>
        <v>5758648.8399999989</v>
      </c>
    </row>
    <row r="61" spans="1:14" x14ac:dyDescent="0.3">
      <c r="A61" s="3">
        <v>58</v>
      </c>
      <c r="B61" s="13" t="s">
        <v>71</v>
      </c>
      <c r="C61" s="6">
        <v>817141.71</v>
      </c>
      <c r="D61" s="6">
        <v>98433.4</v>
      </c>
      <c r="E61" s="6">
        <v>11179.52</v>
      </c>
      <c r="F61" s="6">
        <v>25016.05</v>
      </c>
      <c r="G61" s="6">
        <v>33769.040000000001</v>
      </c>
      <c r="H61" s="6">
        <v>7079.68</v>
      </c>
      <c r="I61" s="6">
        <v>23897.94</v>
      </c>
      <c r="J61" s="6">
        <v>1754.92</v>
      </c>
      <c r="K61" s="6">
        <v>803.86</v>
      </c>
      <c r="L61" s="6">
        <v>0</v>
      </c>
      <c r="M61" s="6">
        <v>0</v>
      </c>
      <c r="N61" s="15">
        <f t="shared" si="0"/>
        <v>1019076.1200000001</v>
      </c>
    </row>
    <row r="62" spans="1:14" x14ac:dyDescent="0.3">
      <c r="A62" s="3">
        <v>59</v>
      </c>
      <c r="B62" s="13" t="s">
        <v>72</v>
      </c>
      <c r="C62" s="6">
        <v>4135028.75</v>
      </c>
      <c r="D62" s="6">
        <v>1735111.18</v>
      </c>
      <c r="E62" s="6">
        <v>51647.48</v>
      </c>
      <c r="F62" s="6">
        <v>91791.18</v>
      </c>
      <c r="G62" s="6">
        <v>127243.62</v>
      </c>
      <c r="H62" s="6">
        <v>41497.089999999997</v>
      </c>
      <c r="I62" s="6">
        <v>123733.56</v>
      </c>
      <c r="J62" s="6">
        <v>5925.74</v>
      </c>
      <c r="K62" s="6">
        <v>5439.31</v>
      </c>
      <c r="L62" s="6">
        <v>0</v>
      </c>
      <c r="M62" s="6">
        <v>0</v>
      </c>
      <c r="N62" s="15">
        <f t="shared" si="0"/>
        <v>6317417.9099999992</v>
      </c>
    </row>
    <row r="63" spans="1:14" x14ac:dyDescent="0.3">
      <c r="A63" s="3">
        <v>60</v>
      </c>
      <c r="B63" s="13" t="s">
        <v>73</v>
      </c>
      <c r="C63" s="6">
        <v>218321.99</v>
      </c>
      <c r="D63" s="6">
        <v>67516.58</v>
      </c>
      <c r="E63" s="6">
        <v>3011.77</v>
      </c>
      <c r="F63" s="6">
        <v>7765.2</v>
      </c>
      <c r="G63" s="6">
        <v>6397.26</v>
      </c>
      <c r="H63" s="6">
        <v>1634.25</v>
      </c>
      <c r="I63" s="6">
        <v>4675</v>
      </c>
      <c r="J63" s="6">
        <v>524.42999999999995</v>
      </c>
      <c r="K63" s="6">
        <v>157.4</v>
      </c>
      <c r="L63" s="6">
        <v>0</v>
      </c>
      <c r="M63" s="6">
        <v>0</v>
      </c>
      <c r="N63" s="15">
        <f t="shared" si="0"/>
        <v>310003.88000000006</v>
      </c>
    </row>
    <row r="64" spans="1:14" x14ac:dyDescent="0.3">
      <c r="A64" s="3">
        <v>61</v>
      </c>
      <c r="B64" s="13" t="s">
        <v>74</v>
      </c>
      <c r="C64" s="6">
        <v>277418.93</v>
      </c>
      <c r="D64" s="6">
        <v>97530.59</v>
      </c>
      <c r="E64" s="6">
        <v>3848.52</v>
      </c>
      <c r="F64" s="6">
        <v>10308.700000000001</v>
      </c>
      <c r="G64" s="6">
        <v>7562.21</v>
      </c>
      <c r="H64" s="6">
        <v>1981.51</v>
      </c>
      <c r="I64" s="6">
        <v>5383.61</v>
      </c>
      <c r="J64" s="6">
        <v>669.4</v>
      </c>
      <c r="K64" s="6">
        <v>178.86</v>
      </c>
      <c r="L64" s="6">
        <v>0</v>
      </c>
      <c r="M64" s="6">
        <v>0</v>
      </c>
      <c r="N64" s="15">
        <f t="shared" si="0"/>
        <v>404882.33000000007</v>
      </c>
    </row>
    <row r="65" spans="1:14" x14ac:dyDescent="0.3">
      <c r="A65" s="3">
        <v>62</v>
      </c>
      <c r="B65" s="13" t="s">
        <v>75</v>
      </c>
      <c r="C65" s="6">
        <v>96256.24</v>
      </c>
      <c r="D65" s="6">
        <v>51043.22</v>
      </c>
      <c r="E65" s="6">
        <v>1481.33</v>
      </c>
      <c r="F65" s="6">
        <v>3875.9</v>
      </c>
      <c r="G65" s="6">
        <v>1246.1099999999999</v>
      </c>
      <c r="H65" s="6">
        <v>690.86</v>
      </c>
      <c r="I65" s="6">
        <v>1313.27</v>
      </c>
      <c r="J65" s="6">
        <v>274.13</v>
      </c>
      <c r="K65" s="6">
        <v>60.75</v>
      </c>
      <c r="L65" s="6">
        <v>0</v>
      </c>
      <c r="M65" s="6">
        <v>0</v>
      </c>
      <c r="N65" s="15">
        <f t="shared" si="0"/>
        <v>156241.80999999997</v>
      </c>
    </row>
    <row r="66" spans="1:14" x14ac:dyDescent="0.3">
      <c r="A66" s="3">
        <v>63</v>
      </c>
      <c r="B66" s="13" t="s">
        <v>76</v>
      </c>
      <c r="C66" s="6">
        <v>271616.11</v>
      </c>
      <c r="D66" s="6">
        <v>61702.66</v>
      </c>
      <c r="E66" s="6">
        <v>3549.52</v>
      </c>
      <c r="F66" s="6">
        <v>6233.19</v>
      </c>
      <c r="G66" s="6">
        <v>10673.19</v>
      </c>
      <c r="H66" s="6">
        <v>2780.12</v>
      </c>
      <c r="I66" s="6">
        <v>9260.1299999999992</v>
      </c>
      <c r="J66" s="6">
        <v>478.63</v>
      </c>
      <c r="K66" s="6">
        <v>363.96</v>
      </c>
      <c r="L66" s="6">
        <v>0</v>
      </c>
      <c r="M66" s="6">
        <v>0</v>
      </c>
      <c r="N66" s="15">
        <f t="shared" si="0"/>
        <v>366657.51000000007</v>
      </c>
    </row>
    <row r="67" spans="1:14" x14ac:dyDescent="0.3">
      <c r="A67" s="3">
        <v>64</v>
      </c>
      <c r="B67" s="13" t="s">
        <v>77</v>
      </c>
      <c r="C67" s="6">
        <v>515360.07</v>
      </c>
      <c r="D67" s="6">
        <v>103623.76</v>
      </c>
      <c r="E67" s="6">
        <v>6839.59</v>
      </c>
      <c r="F67" s="6">
        <v>14998.2</v>
      </c>
      <c r="G67" s="6">
        <v>21564.83</v>
      </c>
      <c r="H67" s="6">
        <v>4536.29</v>
      </c>
      <c r="I67" s="6">
        <v>15808.3</v>
      </c>
      <c r="J67" s="6">
        <v>1084.33</v>
      </c>
      <c r="K67" s="6">
        <v>525.28</v>
      </c>
      <c r="L67" s="6">
        <v>0</v>
      </c>
      <c r="M67" s="6">
        <v>0</v>
      </c>
      <c r="N67" s="15">
        <f t="shared" si="0"/>
        <v>684340.64999999991</v>
      </c>
    </row>
    <row r="68" spans="1:14" x14ac:dyDescent="0.3">
      <c r="A68" s="3">
        <v>65</v>
      </c>
      <c r="B68" s="13" t="s">
        <v>78</v>
      </c>
      <c r="C68" s="6">
        <v>145734.26999999999</v>
      </c>
      <c r="D68" s="6">
        <v>81476.899999999994</v>
      </c>
      <c r="E68" s="6">
        <v>2216.2600000000002</v>
      </c>
      <c r="F68" s="6">
        <v>5970.19</v>
      </c>
      <c r="G68" s="6">
        <v>2789.41</v>
      </c>
      <c r="H68" s="6">
        <v>1007.08</v>
      </c>
      <c r="I68" s="6">
        <v>2226.61</v>
      </c>
      <c r="J68" s="6">
        <v>414</v>
      </c>
      <c r="K68" s="6">
        <v>83.66</v>
      </c>
      <c r="L68" s="6">
        <v>7461</v>
      </c>
      <c r="M68" s="6">
        <v>0</v>
      </c>
      <c r="N68" s="15">
        <f t="shared" ref="N68:N131" si="1">SUM(C68:M68)</f>
        <v>249379.37999999998</v>
      </c>
    </row>
    <row r="69" spans="1:14" x14ac:dyDescent="0.3">
      <c r="A69" s="3">
        <v>66</v>
      </c>
      <c r="B69" s="13" t="s">
        <v>79</v>
      </c>
      <c r="C69" s="6">
        <v>552364.69999999995</v>
      </c>
      <c r="D69" s="6">
        <v>376939.01</v>
      </c>
      <c r="E69" s="6">
        <v>6779.21</v>
      </c>
      <c r="F69" s="6">
        <v>15860.74</v>
      </c>
      <c r="G69" s="6">
        <v>13504.19</v>
      </c>
      <c r="H69" s="6">
        <v>4575.91</v>
      </c>
      <c r="I69" s="6">
        <v>12117.38</v>
      </c>
      <c r="J69" s="6">
        <v>1191</v>
      </c>
      <c r="K69" s="6">
        <v>498.99</v>
      </c>
      <c r="L69" s="6">
        <v>0</v>
      </c>
      <c r="M69" s="6">
        <v>0</v>
      </c>
      <c r="N69" s="15">
        <f t="shared" si="1"/>
        <v>983831.12999999989</v>
      </c>
    </row>
    <row r="70" spans="1:14" x14ac:dyDescent="0.3">
      <c r="A70" s="3">
        <v>67</v>
      </c>
      <c r="B70" s="13" t="s">
        <v>80</v>
      </c>
      <c r="C70" s="6">
        <v>61290045.739999995</v>
      </c>
      <c r="D70" s="6">
        <v>18804431.02</v>
      </c>
      <c r="E70" s="6">
        <v>775624.84</v>
      </c>
      <c r="F70" s="6">
        <v>1312139.3700000001</v>
      </c>
      <c r="G70" s="6">
        <v>667753.31999999995</v>
      </c>
      <c r="H70" s="6">
        <v>610333.88</v>
      </c>
      <c r="I70" s="6">
        <v>1350518.79</v>
      </c>
      <c r="J70" s="6">
        <v>85793.05</v>
      </c>
      <c r="K70" s="6">
        <v>82357.25</v>
      </c>
      <c r="L70" s="6">
        <v>1042155</v>
      </c>
      <c r="M70" s="6">
        <v>0</v>
      </c>
      <c r="N70" s="15">
        <f t="shared" si="1"/>
        <v>86021152.25999999</v>
      </c>
    </row>
    <row r="71" spans="1:14" x14ac:dyDescent="0.3">
      <c r="A71" s="3">
        <v>68</v>
      </c>
      <c r="B71" s="13" t="s">
        <v>81</v>
      </c>
      <c r="C71" s="6">
        <v>2019602.84</v>
      </c>
      <c r="D71" s="6">
        <v>781530.87</v>
      </c>
      <c r="E71" s="6">
        <v>25748.57</v>
      </c>
      <c r="F71" s="6">
        <v>44741.2</v>
      </c>
      <c r="G71" s="6">
        <v>60036.63</v>
      </c>
      <c r="H71" s="6">
        <v>20749.07</v>
      </c>
      <c r="I71" s="6">
        <v>60519.35</v>
      </c>
      <c r="J71" s="6">
        <v>3242.21</v>
      </c>
      <c r="K71" s="6">
        <v>2733.62</v>
      </c>
      <c r="L71" s="6">
        <v>0</v>
      </c>
      <c r="M71" s="6">
        <v>0</v>
      </c>
      <c r="N71" s="15">
        <f t="shared" si="1"/>
        <v>3018904.36</v>
      </c>
    </row>
    <row r="72" spans="1:14" x14ac:dyDescent="0.3">
      <c r="A72" s="3">
        <v>69</v>
      </c>
      <c r="B72" s="13" t="s">
        <v>82</v>
      </c>
      <c r="C72" s="6">
        <v>214994.54</v>
      </c>
      <c r="D72" s="6">
        <v>52389.8</v>
      </c>
      <c r="E72" s="6">
        <v>3119.16</v>
      </c>
      <c r="F72" s="6">
        <v>7270.32</v>
      </c>
      <c r="G72" s="6">
        <v>7834.35</v>
      </c>
      <c r="H72" s="6">
        <v>1790.18</v>
      </c>
      <c r="I72" s="6">
        <v>5736.39</v>
      </c>
      <c r="J72" s="6">
        <v>504.04</v>
      </c>
      <c r="K72" s="6">
        <v>193.1</v>
      </c>
      <c r="L72" s="6">
        <v>8044</v>
      </c>
      <c r="M72" s="6">
        <v>0</v>
      </c>
      <c r="N72" s="15">
        <f t="shared" si="1"/>
        <v>301875.87999999995</v>
      </c>
    </row>
    <row r="73" spans="1:14" x14ac:dyDescent="0.3">
      <c r="A73" s="3">
        <v>70</v>
      </c>
      <c r="B73" s="13" t="s">
        <v>83</v>
      </c>
      <c r="C73" s="6">
        <v>443464.46</v>
      </c>
      <c r="D73" s="6">
        <v>195944.6</v>
      </c>
      <c r="E73" s="6">
        <v>5892.81</v>
      </c>
      <c r="F73" s="6">
        <v>12102.55</v>
      </c>
      <c r="G73" s="6">
        <v>16450.400000000001</v>
      </c>
      <c r="H73" s="6">
        <v>4119.88</v>
      </c>
      <c r="I73" s="6">
        <v>13277.64</v>
      </c>
      <c r="J73" s="6">
        <v>836.43</v>
      </c>
      <c r="K73" s="6">
        <v>500.4</v>
      </c>
      <c r="L73" s="6">
        <v>0</v>
      </c>
      <c r="M73" s="6">
        <v>0</v>
      </c>
      <c r="N73" s="15">
        <f t="shared" si="1"/>
        <v>692589.17000000027</v>
      </c>
    </row>
    <row r="74" spans="1:14" x14ac:dyDescent="0.3">
      <c r="A74" s="3">
        <v>71</v>
      </c>
      <c r="B74" s="13" t="s">
        <v>84</v>
      </c>
      <c r="C74" s="6">
        <v>365968.18</v>
      </c>
      <c r="D74" s="6">
        <v>205790.19</v>
      </c>
      <c r="E74" s="6">
        <v>5627.61</v>
      </c>
      <c r="F74" s="6">
        <v>14844.95</v>
      </c>
      <c r="G74" s="6">
        <v>8464.48</v>
      </c>
      <c r="H74" s="6">
        <v>2604.5100000000002</v>
      </c>
      <c r="I74" s="6">
        <v>6379.32</v>
      </c>
      <c r="J74" s="6">
        <v>1015.73</v>
      </c>
      <c r="K74" s="6">
        <v>226.21</v>
      </c>
      <c r="L74" s="6">
        <v>0</v>
      </c>
      <c r="M74" s="6">
        <v>0</v>
      </c>
      <c r="N74" s="15">
        <f t="shared" si="1"/>
        <v>610921.17999999982</v>
      </c>
    </row>
    <row r="75" spans="1:14" x14ac:dyDescent="0.3">
      <c r="A75" s="3">
        <v>72</v>
      </c>
      <c r="B75" s="13" t="s">
        <v>85</v>
      </c>
      <c r="C75" s="6">
        <v>1742827.16</v>
      </c>
      <c r="D75" s="6">
        <v>118160.23</v>
      </c>
      <c r="E75" s="6">
        <v>21192.48</v>
      </c>
      <c r="F75" s="6">
        <v>13533.51</v>
      </c>
      <c r="G75" s="6">
        <v>20724.47</v>
      </c>
      <c r="H75" s="6">
        <v>23736.39</v>
      </c>
      <c r="I75" s="6">
        <v>55933.94</v>
      </c>
      <c r="J75" s="6">
        <v>839.13</v>
      </c>
      <c r="K75" s="6">
        <v>3671.7</v>
      </c>
      <c r="L75" s="6">
        <v>0</v>
      </c>
      <c r="M75" s="6">
        <v>0</v>
      </c>
      <c r="N75" s="15">
        <f t="shared" si="1"/>
        <v>2000619.0099999995</v>
      </c>
    </row>
    <row r="76" spans="1:14" x14ac:dyDescent="0.3">
      <c r="A76" s="3">
        <v>73</v>
      </c>
      <c r="B76" s="13" t="s">
        <v>86</v>
      </c>
      <c r="C76" s="6">
        <v>2362765.85</v>
      </c>
      <c r="D76" s="6">
        <v>927394.29</v>
      </c>
      <c r="E76" s="6">
        <v>30127.01</v>
      </c>
      <c r="F76" s="6">
        <v>57828.57</v>
      </c>
      <c r="G76" s="6">
        <v>87594.21</v>
      </c>
      <c r="H76" s="6">
        <v>22883.62</v>
      </c>
      <c r="I76" s="6">
        <v>74109.31</v>
      </c>
      <c r="J76" s="6">
        <v>4165.5</v>
      </c>
      <c r="K76" s="6">
        <v>2888.51</v>
      </c>
      <c r="L76" s="6">
        <v>0</v>
      </c>
      <c r="M76" s="6">
        <v>0</v>
      </c>
      <c r="N76" s="15">
        <f t="shared" si="1"/>
        <v>3569756.8699999996</v>
      </c>
    </row>
    <row r="77" spans="1:14" x14ac:dyDescent="0.3">
      <c r="A77" s="3">
        <v>74</v>
      </c>
      <c r="B77" s="13" t="s">
        <v>87</v>
      </c>
      <c r="C77" s="6">
        <v>125690.9</v>
      </c>
      <c r="D77" s="6">
        <v>58242.18</v>
      </c>
      <c r="E77" s="6">
        <v>2026.29</v>
      </c>
      <c r="F77" s="6">
        <v>5233.66</v>
      </c>
      <c r="G77" s="6">
        <v>1151.05</v>
      </c>
      <c r="H77" s="6">
        <v>912.85</v>
      </c>
      <c r="I77" s="6">
        <v>1524.66</v>
      </c>
      <c r="J77" s="6">
        <v>360.6</v>
      </c>
      <c r="K77" s="6">
        <v>80.599999999999994</v>
      </c>
      <c r="L77" s="6">
        <v>0</v>
      </c>
      <c r="M77" s="6">
        <v>0</v>
      </c>
      <c r="N77" s="15">
        <f t="shared" si="1"/>
        <v>195222.79</v>
      </c>
    </row>
    <row r="78" spans="1:14" x14ac:dyDescent="0.3">
      <c r="A78" s="3">
        <v>75</v>
      </c>
      <c r="B78" s="13" t="s">
        <v>88</v>
      </c>
      <c r="C78" s="6">
        <v>407306.62</v>
      </c>
      <c r="D78" s="6">
        <v>196929.4</v>
      </c>
      <c r="E78" s="6">
        <v>4698.93</v>
      </c>
      <c r="F78" s="6">
        <v>13251.37</v>
      </c>
      <c r="G78" s="6">
        <v>6687.2</v>
      </c>
      <c r="H78" s="6">
        <v>2832.06</v>
      </c>
      <c r="I78" s="6">
        <v>6095.1</v>
      </c>
      <c r="J78" s="6">
        <v>858.72</v>
      </c>
      <c r="K78" s="6">
        <v>253.22</v>
      </c>
      <c r="L78" s="6">
        <v>0</v>
      </c>
      <c r="M78" s="6">
        <v>0</v>
      </c>
      <c r="N78" s="15">
        <f t="shared" si="1"/>
        <v>638912.62</v>
      </c>
    </row>
    <row r="79" spans="1:14" x14ac:dyDescent="0.3">
      <c r="A79" s="3">
        <v>76</v>
      </c>
      <c r="B79" s="13" t="s">
        <v>89</v>
      </c>
      <c r="C79" s="6">
        <v>252261.19</v>
      </c>
      <c r="D79" s="6">
        <v>94769.8</v>
      </c>
      <c r="E79" s="6">
        <v>3426.56</v>
      </c>
      <c r="F79" s="6">
        <v>8184.93</v>
      </c>
      <c r="G79" s="6">
        <v>8655.65</v>
      </c>
      <c r="H79" s="6">
        <v>2053.29</v>
      </c>
      <c r="I79" s="6">
        <v>6453.1</v>
      </c>
      <c r="J79" s="6">
        <v>575.22</v>
      </c>
      <c r="K79" s="6">
        <v>219.07</v>
      </c>
      <c r="L79" s="6">
        <v>0</v>
      </c>
      <c r="M79" s="6">
        <v>0</v>
      </c>
      <c r="N79" s="15">
        <f t="shared" si="1"/>
        <v>376598.80999999994</v>
      </c>
    </row>
    <row r="80" spans="1:14" x14ac:dyDescent="0.3">
      <c r="A80" s="3">
        <v>77</v>
      </c>
      <c r="B80" s="13" t="s">
        <v>90</v>
      </c>
      <c r="C80" s="6">
        <v>361908.24</v>
      </c>
      <c r="D80" s="6">
        <v>122684.26</v>
      </c>
      <c r="E80" s="6">
        <v>4601.92</v>
      </c>
      <c r="F80" s="6">
        <v>8129.13</v>
      </c>
      <c r="G80" s="6">
        <v>10984.28</v>
      </c>
      <c r="H80" s="6">
        <v>3687.48</v>
      </c>
      <c r="I80" s="6">
        <v>10881.92</v>
      </c>
      <c r="J80" s="6">
        <v>565.07000000000005</v>
      </c>
      <c r="K80" s="6">
        <v>483.34</v>
      </c>
      <c r="L80" s="6">
        <v>0</v>
      </c>
      <c r="M80" s="6">
        <v>0</v>
      </c>
      <c r="N80" s="15">
        <f t="shared" si="1"/>
        <v>523925.64</v>
      </c>
    </row>
    <row r="81" spans="1:14" x14ac:dyDescent="0.3">
      <c r="A81" s="3">
        <v>78</v>
      </c>
      <c r="B81" s="13" t="s">
        <v>91</v>
      </c>
      <c r="C81" s="6">
        <v>171216.59</v>
      </c>
      <c r="D81" s="6">
        <v>64756.14</v>
      </c>
      <c r="E81" s="6">
        <v>2229.2399999999998</v>
      </c>
      <c r="F81" s="6">
        <v>5075.8599999999997</v>
      </c>
      <c r="G81" s="6">
        <v>3243.37</v>
      </c>
      <c r="H81" s="6">
        <v>1468.07</v>
      </c>
      <c r="I81" s="6">
        <v>3537.06</v>
      </c>
      <c r="J81" s="6">
        <v>314.37</v>
      </c>
      <c r="K81" s="6">
        <v>166.95</v>
      </c>
      <c r="L81" s="6">
        <v>0</v>
      </c>
      <c r="M81" s="6">
        <v>0</v>
      </c>
      <c r="N81" s="15">
        <f t="shared" si="1"/>
        <v>252007.64999999997</v>
      </c>
    </row>
    <row r="82" spans="1:14" x14ac:dyDescent="0.3">
      <c r="A82" s="3">
        <v>79</v>
      </c>
      <c r="B82" s="13" t="s">
        <v>92</v>
      </c>
      <c r="C82" s="6">
        <v>11669908.609999999</v>
      </c>
      <c r="D82" s="6">
        <v>2523842.41</v>
      </c>
      <c r="E82" s="6">
        <v>135775.43</v>
      </c>
      <c r="F82" s="6">
        <v>200334.41</v>
      </c>
      <c r="G82" s="6">
        <v>209359.07</v>
      </c>
      <c r="H82" s="6">
        <v>126776.14</v>
      </c>
      <c r="I82" s="6">
        <v>314576.27</v>
      </c>
      <c r="J82" s="6">
        <v>16611.150000000001</v>
      </c>
      <c r="K82" s="6">
        <v>17425.61</v>
      </c>
      <c r="L82" s="6">
        <v>0</v>
      </c>
      <c r="M82" s="6">
        <v>0</v>
      </c>
      <c r="N82" s="15">
        <f t="shared" si="1"/>
        <v>15214609.1</v>
      </c>
    </row>
    <row r="83" spans="1:14" x14ac:dyDescent="0.3">
      <c r="A83" s="3">
        <v>80</v>
      </c>
      <c r="B83" s="13" t="s">
        <v>93</v>
      </c>
      <c r="C83" s="6">
        <v>146013.69</v>
      </c>
      <c r="D83" s="6">
        <v>82523.47</v>
      </c>
      <c r="E83" s="6">
        <v>2211.84</v>
      </c>
      <c r="F83" s="6">
        <v>5506.46</v>
      </c>
      <c r="G83" s="6">
        <v>4095.94</v>
      </c>
      <c r="H83" s="6">
        <v>1123.92</v>
      </c>
      <c r="I83" s="6">
        <v>3107.18</v>
      </c>
      <c r="J83" s="6">
        <v>384.37</v>
      </c>
      <c r="K83" s="6">
        <v>109.55</v>
      </c>
      <c r="L83" s="6">
        <v>0</v>
      </c>
      <c r="M83" s="6">
        <v>0</v>
      </c>
      <c r="N83" s="15">
        <f t="shared" si="1"/>
        <v>245076.41999999998</v>
      </c>
    </row>
    <row r="84" spans="1:14" x14ac:dyDescent="0.3">
      <c r="A84" s="3">
        <v>81</v>
      </c>
      <c r="B84" s="13" t="s">
        <v>94</v>
      </c>
      <c r="C84" s="6">
        <v>171728.72</v>
      </c>
      <c r="D84" s="6">
        <v>69331.61</v>
      </c>
      <c r="E84" s="6">
        <v>2450.75</v>
      </c>
      <c r="F84" s="6">
        <v>5737.93</v>
      </c>
      <c r="G84" s="6">
        <v>4799.17</v>
      </c>
      <c r="H84" s="6">
        <v>1424.7</v>
      </c>
      <c r="I84" s="6">
        <v>3970.58</v>
      </c>
      <c r="J84" s="6">
        <v>397.66</v>
      </c>
      <c r="K84" s="6">
        <v>153.57</v>
      </c>
      <c r="L84" s="6">
        <v>0</v>
      </c>
      <c r="M84" s="6">
        <v>0</v>
      </c>
      <c r="N84" s="15">
        <f t="shared" si="1"/>
        <v>259994.69000000003</v>
      </c>
    </row>
    <row r="85" spans="1:14" x14ac:dyDescent="0.3">
      <c r="A85" s="3">
        <v>82</v>
      </c>
      <c r="B85" s="13" t="s">
        <v>95</v>
      </c>
      <c r="C85" s="6">
        <v>295133.34000000003</v>
      </c>
      <c r="D85" s="6">
        <v>55748.800000000003</v>
      </c>
      <c r="E85" s="6">
        <v>4170.58</v>
      </c>
      <c r="F85" s="6">
        <v>9648.01</v>
      </c>
      <c r="G85" s="6">
        <v>10627.77</v>
      </c>
      <c r="H85" s="6">
        <v>2478.02</v>
      </c>
      <c r="I85" s="6">
        <v>7925.01</v>
      </c>
      <c r="J85" s="6">
        <v>669.2</v>
      </c>
      <c r="K85" s="6">
        <v>271.18</v>
      </c>
      <c r="L85" s="6">
        <v>0</v>
      </c>
      <c r="M85" s="6">
        <v>0</v>
      </c>
      <c r="N85" s="15">
        <f t="shared" si="1"/>
        <v>386671.91000000009</v>
      </c>
    </row>
    <row r="86" spans="1:14" x14ac:dyDescent="0.3">
      <c r="A86" s="3">
        <v>83</v>
      </c>
      <c r="B86" s="13" t="s">
        <v>96</v>
      </c>
      <c r="C86" s="6">
        <v>628610.57999999996</v>
      </c>
      <c r="D86" s="6">
        <v>282772.69</v>
      </c>
      <c r="E86" s="6">
        <v>7746.69</v>
      </c>
      <c r="F86" s="6">
        <v>11658.5</v>
      </c>
      <c r="G86" s="6">
        <v>28243.93</v>
      </c>
      <c r="H86" s="6">
        <v>6894.75</v>
      </c>
      <c r="I86" s="6">
        <v>24394.65</v>
      </c>
      <c r="J86" s="6">
        <v>781.64</v>
      </c>
      <c r="K86" s="6">
        <v>952.09</v>
      </c>
      <c r="L86" s="6">
        <v>0</v>
      </c>
      <c r="M86" s="6">
        <v>0</v>
      </c>
      <c r="N86" s="15">
        <f t="shared" si="1"/>
        <v>992055.52</v>
      </c>
    </row>
    <row r="87" spans="1:14" x14ac:dyDescent="0.3">
      <c r="A87" s="3">
        <v>84</v>
      </c>
      <c r="B87" s="13" t="s">
        <v>97</v>
      </c>
      <c r="C87" s="6">
        <v>454859.63</v>
      </c>
      <c r="D87" s="6">
        <v>113367.11</v>
      </c>
      <c r="E87" s="6">
        <v>5487.95</v>
      </c>
      <c r="F87" s="6">
        <v>8341.36</v>
      </c>
      <c r="G87" s="6">
        <v>10317.52</v>
      </c>
      <c r="H87" s="6">
        <v>4946.17</v>
      </c>
      <c r="I87" s="6">
        <v>13215.35</v>
      </c>
      <c r="J87" s="6">
        <v>557.88</v>
      </c>
      <c r="K87" s="6">
        <v>680.88</v>
      </c>
      <c r="L87" s="6">
        <v>29934</v>
      </c>
      <c r="M87" s="6">
        <v>0</v>
      </c>
      <c r="N87" s="15">
        <f t="shared" si="1"/>
        <v>641707.85</v>
      </c>
    </row>
    <row r="88" spans="1:14" x14ac:dyDescent="0.3">
      <c r="A88" s="3">
        <v>85</v>
      </c>
      <c r="B88" s="13" t="s">
        <v>98</v>
      </c>
      <c r="C88" s="6">
        <v>1395736.63</v>
      </c>
      <c r="D88" s="6">
        <v>127794.51</v>
      </c>
      <c r="E88" s="6">
        <v>18055.93</v>
      </c>
      <c r="F88" s="6">
        <v>33687.03</v>
      </c>
      <c r="G88" s="6">
        <v>69684.070000000007</v>
      </c>
      <c r="H88" s="6">
        <v>13799.42</v>
      </c>
      <c r="I88" s="6">
        <v>50639.41</v>
      </c>
      <c r="J88" s="6">
        <v>2358.2399999999998</v>
      </c>
      <c r="K88" s="6">
        <v>1766.33</v>
      </c>
      <c r="L88" s="6">
        <v>44438</v>
      </c>
      <c r="M88" s="6">
        <v>0</v>
      </c>
      <c r="N88" s="15">
        <f t="shared" si="1"/>
        <v>1757959.5699999998</v>
      </c>
    </row>
    <row r="89" spans="1:14" x14ac:dyDescent="0.3">
      <c r="A89" s="3">
        <v>86</v>
      </c>
      <c r="B89" s="13" t="s">
        <v>99</v>
      </c>
      <c r="C89" s="6">
        <v>154598.01999999999</v>
      </c>
      <c r="D89" s="6">
        <v>68695.66</v>
      </c>
      <c r="E89" s="6">
        <v>2186.7399999999998</v>
      </c>
      <c r="F89" s="6">
        <v>4571.8599999999997</v>
      </c>
      <c r="G89" s="6">
        <v>2631.77</v>
      </c>
      <c r="H89" s="6">
        <v>1420.15</v>
      </c>
      <c r="I89" s="6">
        <v>3277.2</v>
      </c>
      <c r="J89" s="6">
        <v>329.53</v>
      </c>
      <c r="K89" s="6">
        <v>168.98</v>
      </c>
      <c r="L89" s="6">
        <v>0</v>
      </c>
      <c r="M89" s="6">
        <v>0</v>
      </c>
      <c r="N89" s="15">
        <f t="shared" si="1"/>
        <v>237879.90999999997</v>
      </c>
    </row>
    <row r="90" spans="1:14" x14ac:dyDescent="0.3">
      <c r="A90" s="3">
        <v>87</v>
      </c>
      <c r="B90" s="13" t="s">
        <v>100</v>
      </c>
      <c r="C90" s="6">
        <v>360189.77</v>
      </c>
      <c r="D90" s="6">
        <v>159830.59</v>
      </c>
      <c r="E90" s="6">
        <v>4643.84</v>
      </c>
      <c r="F90" s="6">
        <v>7778.96</v>
      </c>
      <c r="G90" s="6">
        <v>14118.21</v>
      </c>
      <c r="H90" s="6">
        <v>3786.94</v>
      </c>
      <c r="I90" s="6">
        <v>12402.97</v>
      </c>
      <c r="J90" s="6">
        <v>533.88</v>
      </c>
      <c r="K90" s="6">
        <v>506.37</v>
      </c>
      <c r="L90" s="6">
        <v>0</v>
      </c>
      <c r="M90" s="6">
        <v>0</v>
      </c>
      <c r="N90" s="15">
        <f t="shared" si="1"/>
        <v>563791.5299999998</v>
      </c>
    </row>
    <row r="91" spans="1:14" x14ac:dyDescent="0.3">
      <c r="A91" s="3">
        <v>88</v>
      </c>
      <c r="B91" s="13" t="s">
        <v>101</v>
      </c>
      <c r="C91" s="6">
        <v>243365.51</v>
      </c>
      <c r="D91" s="6">
        <v>120402.91</v>
      </c>
      <c r="E91" s="6">
        <v>3590.06</v>
      </c>
      <c r="F91" s="6">
        <v>8759.0400000000009</v>
      </c>
      <c r="G91" s="6">
        <v>7422.69</v>
      </c>
      <c r="H91" s="6">
        <v>1924.76</v>
      </c>
      <c r="I91" s="6">
        <v>5581.81</v>
      </c>
      <c r="J91" s="6">
        <v>612.36</v>
      </c>
      <c r="K91" s="6">
        <v>195.21</v>
      </c>
      <c r="L91" s="6">
        <v>2879</v>
      </c>
      <c r="M91" s="6">
        <v>0</v>
      </c>
      <c r="N91" s="15">
        <f t="shared" si="1"/>
        <v>394733.35000000003</v>
      </c>
    </row>
    <row r="92" spans="1:14" x14ac:dyDescent="0.3">
      <c r="A92" s="3">
        <v>89</v>
      </c>
      <c r="B92" s="13" t="s">
        <v>102</v>
      </c>
      <c r="C92" s="6">
        <v>172016.71</v>
      </c>
      <c r="D92" s="6">
        <v>38413.599999999999</v>
      </c>
      <c r="E92" s="6">
        <v>2470.02</v>
      </c>
      <c r="F92" s="6">
        <v>5912.9</v>
      </c>
      <c r="G92" s="6">
        <v>5831.69</v>
      </c>
      <c r="H92" s="6">
        <v>1393.56</v>
      </c>
      <c r="I92" s="6">
        <v>4341.41</v>
      </c>
      <c r="J92" s="6">
        <v>408.52</v>
      </c>
      <c r="K92" s="6">
        <v>146.29</v>
      </c>
      <c r="L92" s="6">
        <v>0</v>
      </c>
      <c r="M92" s="6">
        <v>0</v>
      </c>
      <c r="N92" s="15">
        <f t="shared" si="1"/>
        <v>230934.69999999998</v>
      </c>
    </row>
    <row r="93" spans="1:14" x14ac:dyDescent="0.3">
      <c r="A93" s="3">
        <v>90</v>
      </c>
      <c r="B93" s="13" t="s">
        <v>103</v>
      </c>
      <c r="C93" s="6">
        <v>410507.77</v>
      </c>
      <c r="D93" s="6">
        <v>109232.27</v>
      </c>
      <c r="E93" s="6">
        <v>5309.24</v>
      </c>
      <c r="F93" s="6">
        <v>12294.85</v>
      </c>
      <c r="G93" s="6">
        <v>16083.61</v>
      </c>
      <c r="H93" s="6">
        <v>3454.89</v>
      </c>
      <c r="I93" s="6">
        <v>11600.91</v>
      </c>
      <c r="J93" s="6">
        <v>837.15</v>
      </c>
      <c r="K93" s="6">
        <v>385.42</v>
      </c>
      <c r="L93" s="6">
        <v>0</v>
      </c>
      <c r="M93" s="6">
        <v>0</v>
      </c>
      <c r="N93" s="15">
        <f t="shared" si="1"/>
        <v>569706.1100000001</v>
      </c>
    </row>
    <row r="94" spans="1:14" x14ac:dyDescent="0.3">
      <c r="A94" s="3">
        <v>91</v>
      </c>
      <c r="B94" s="13" t="s">
        <v>104</v>
      </c>
      <c r="C94" s="6">
        <v>577964.68000000005</v>
      </c>
      <c r="D94" s="6">
        <v>319974.40999999997</v>
      </c>
      <c r="E94" s="6">
        <v>7591.13</v>
      </c>
      <c r="F94" s="6">
        <v>10556.15</v>
      </c>
      <c r="G94" s="6">
        <v>15407.35</v>
      </c>
      <c r="H94" s="6">
        <v>6616.38</v>
      </c>
      <c r="I94" s="6">
        <v>18666.62</v>
      </c>
      <c r="J94" s="6">
        <v>881.34</v>
      </c>
      <c r="K94" s="6">
        <v>929.45</v>
      </c>
      <c r="L94" s="6">
        <v>0</v>
      </c>
      <c r="M94" s="6">
        <v>0</v>
      </c>
      <c r="N94" s="15">
        <f t="shared" si="1"/>
        <v>958587.51</v>
      </c>
    </row>
    <row r="95" spans="1:14" x14ac:dyDescent="0.3">
      <c r="A95" s="3">
        <v>92</v>
      </c>
      <c r="B95" s="13" t="s">
        <v>105</v>
      </c>
      <c r="C95" s="6">
        <v>154542.96</v>
      </c>
      <c r="D95" s="6">
        <v>56288.69</v>
      </c>
      <c r="E95" s="6">
        <v>2275.5700000000002</v>
      </c>
      <c r="F95" s="6">
        <v>5788.06</v>
      </c>
      <c r="G95" s="6">
        <v>4484.84</v>
      </c>
      <c r="H95" s="6">
        <v>1159.26</v>
      </c>
      <c r="I95" s="6">
        <v>3304.98</v>
      </c>
      <c r="J95" s="6">
        <v>422.82</v>
      </c>
      <c r="K95" s="6">
        <v>109.8</v>
      </c>
      <c r="L95" s="6">
        <v>0</v>
      </c>
      <c r="M95" s="6">
        <v>0</v>
      </c>
      <c r="N95" s="15">
        <f t="shared" si="1"/>
        <v>228376.98</v>
      </c>
    </row>
    <row r="96" spans="1:14" x14ac:dyDescent="0.3">
      <c r="A96" s="3">
        <v>93</v>
      </c>
      <c r="B96" s="13" t="s">
        <v>106</v>
      </c>
      <c r="C96" s="6">
        <v>80450.7</v>
      </c>
      <c r="D96" s="6">
        <v>39650.47</v>
      </c>
      <c r="E96" s="6">
        <v>1220.9000000000001</v>
      </c>
      <c r="F96" s="6">
        <v>3340.46</v>
      </c>
      <c r="G96" s="6">
        <v>1304.99</v>
      </c>
      <c r="H96" s="6">
        <v>542.27</v>
      </c>
      <c r="I96" s="6">
        <v>1107.6500000000001</v>
      </c>
      <c r="J96" s="6">
        <v>235.63</v>
      </c>
      <c r="K96" s="6">
        <v>43.17</v>
      </c>
      <c r="L96" s="6">
        <v>2484</v>
      </c>
      <c r="M96" s="6">
        <v>0</v>
      </c>
      <c r="N96" s="15">
        <f t="shared" si="1"/>
        <v>130380.24</v>
      </c>
    </row>
    <row r="97" spans="1:14" x14ac:dyDescent="0.3">
      <c r="A97" s="3">
        <v>94</v>
      </c>
      <c r="B97" s="13" t="s">
        <v>107</v>
      </c>
      <c r="C97" s="6">
        <v>163789.5</v>
      </c>
      <c r="D97" s="6">
        <v>47024.6</v>
      </c>
      <c r="E97" s="6">
        <v>2387.9299999999998</v>
      </c>
      <c r="F97" s="6">
        <v>6138.89</v>
      </c>
      <c r="G97" s="6">
        <v>4696.5200000000004</v>
      </c>
      <c r="H97" s="6">
        <v>1217.4100000000001</v>
      </c>
      <c r="I97" s="6">
        <v>3442.68</v>
      </c>
      <c r="J97" s="6">
        <v>428.66</v>
      </c>
      <c r="K97" s="6">
        <v>114.38</v>
      </c>
      <c r="L97" s="6">
        <v>0</v>
      </c>
      <c r="M97" s="6">
        <v>0</v>
      </c>
      <c r="N97" s="15">
        <f t="shared" si="1"/>
        <v>229240.57</v>
      </c>
    </row>
    <row r="98" spans="1:14" x14ac:dyDescent="0.3">
      <c r="A98" s="3">
        <v>95</v>
      </c>
      <c r="B98" s="13" t="s">
        <v>108</v>
      </c>
      <c r="C98" s="6">
        <v>320335.73</v>
      </c>
      <c r="D98" s="6">
        <v>141581.35</v>
      </c>
      <c r="E98" s="6">
        <v>4517.25</v>
      </c>
      <c r="F98" s="6">
        <v>10401.43</v>
      </c>
      <c r="G98" s="6">
        <v>11876.47</v>
      </c>
      <c r="H98" s="6">
        <v>2702.76</v>
      </c>
      <c r="I98" s="6">
        <v>8687.35</v>
      </c>
      <c r="J98" s="6">
        <v>719.61</v>
      </c>
      <c r="K98" s="6">
        <v>297.39</v>
      </c>
      <c r="L98" s="6">
        <v>0</v>
      </c>
      <c r="M98" s="6">
        <v>0</v>
      </c>
      <c r="N98" s="15">
        <f t="shared" si="1"/>
        <v>501119.33999999991</v>
      </c>
    </row>
    <row r="99" spans="1:14" x14ac:dyDescent="0.3">
      <c r="A99" s="3">
        <v>96</v>
      </c>
      <c r="B99" s="13" t="s">
        <v>109</v>
      </c>
      <c r="C99" s="6">
        <v>132102.21</v>
      </c>
      <c r="D99" s="6">
        <v>38034.49</v>
      </c>
      <c r="E99" s="6">
        <v>1667.89</v>
      </c>
      <c r="F99" s="6">
        <v>3699.85</v>
      </c>
      <c r="G99" s="6">
        <v>1890.25</v>
      </c>
      <c r="H99" s="6">
        <v>1158.6500000000001</v>
      </c>
      <c r="I99" s="6">
        <v>2549.09</v>
      </c>
      <c r="J99" s="6">
        <v>223.45</v>
      </c>
      <c r="K99" s="6">
        <v>135.29</v>
      </c>
      <c r="L99" s="6">
        <v>4196</v>
      </c>
      <c r="M99" s="6">
        <v>0</v>
      </c>
      <c r="N99" s="15">
        <f t="shared" si="1"/>
        <v>185657.17</v>
      </c>
    </row>
    <row r="100" spans="1:14" x14ac:dyDescent="0.3">
      <c r="A100" s="3">
        <v>97</v>
      </c>
      <c r="B100" s="13" t="s">
        <v>110</v>
      </c>
      <c r="C100" s="6">
        <v>156513.79</v>
      </c>
      <c r="D100" s="6">
        <v>80553.820000000007</v>
      </c>
      <c r="E100" s="6">
        <v>2268.48</v>
      </c>
      <c r="F100" s="6">
        <v>5441.42</v>
      </c>
      <c r="G100" s="6">
        <v>4502.8100000000004</v>
      </c>
      <c r="H100" s="6">
        <v>1263.6500000000001</v>
      </c>
      <c r="I100" s="6">
        <v>3582.82</v>
      </c>
      <c r="J100" s="6">
        <v>380.98</v>
      </c>
      <c r="K100" s="6">
        <v>131.75</v>
      </c>
      <c r="L100" s="6">
        <v>0</v>
      </c>
      <c r="M100" s="6">
        <v>0</v>
      </c>
      <c r="N100" s="15">
        <f t="shared" si="1"/>
        <v>254639.52000000005</v>
      </c>
    </row>
    <row r="101" spans="1:14" x14ac:dyDescent="0.3">
      <c r="A101" s="3">
        <v>98</v>
      </c>
      <c r="B101" s="13" t="s">
        <v>111</v>
      </c>
      <c r="C101" s="6">
        <v>307557.52</v>
      </c>
      <c r="D101" s="6">
        <v>52579.4</v>
      </c>
      <c r="E101" s="6">
        <v>4387.04</v>
      </c>
      <c r="F101" s="6">
        <v>10345.5</v>
      </c>
      <c r="G101" s="6">
        <v>10914.27</v>
      </c>
      <c r="H101" s="6">
        <v>2527.6999999999998</v>
      </c>
      <c r="I101" s="6">
        <v>7980.53</v>
      </c>
      <c r="J101" s="6">
        <v>739.64</v>
      </c>
      <c r="K101" s="6">
        <v>269.70999999999998</v>
      </c>
      <c r="L101" s="6">
        <v>0</v>
      </c>
      <c r="M101" s="6">
        <v>0</v>
      </c>
      <c r="N101" s="15">
        <f t="shared" si="1"/>
        <v>397301.31000000011</v>
      </c>
    </row>
    <row r="102" spans="1:14" x14ac:dyDescent="0.3">
      <c r="A102" s="3">
        <v>99</v>
      </c>
      <c r="B102" s="13" t="s">
        <v>112</v>
      </c>
      <c r="C102" s="6">
        <v>114976.32000000001</v>
      </c>
      <c r="D102" s="6">
        <v>63588.23</v>
      </c>
      <c r="E102" s="6">
        <v>1991.09</v>
      </c>
      <c r="F102" s="6">
        <v>5905.37</v>
      </c>
      <c r="G102" s="6">
        <v>994.42</v>
      </c>
      <c r="H102" s="6">
        <v>628.87</v>
      </c>
      <c r="I102" s="6">
        <v>741.53</v>
      </c>
      <c r="J102" s="6">
        <v>410.41</v>
      </c>
      <c r="K102" s="6">
        <v>26.08</v>
      </c>
      <c r="L102" s="6">
        <v>6830</v>
      </c>
      <c r="M102" s="6">
        <v>0</v>
      </c>
      <c r="N102" s="15">
        <f t="shared" si="1"/>
        <v>196092.32</v>
      </c>
    </row>
    <row r="103" spans="1:14" x14ac:dyDescent="0.3">
      <c r="A103" s="3">
        <v>100</v>
      </c>
      <c r="B103" s="13" t="s">
        <v>113</v>
      </c>
      <c r="C103" s="6">
        <v>100272.94</v>
      </c>
      <c r="D103" s="6">
        <v>49829.599999999999</v>
      </c>
      <c r="E103" s="6">
        <v>1717.06</v>
      </c>
      <c r="F103" s="6">
        <v>5060.9399999999996</v>
      </c>
      <c r="G103" s="6">
        <v>1014.75</v>
      </c>
      <c r="H103" s="6">
        <v>560.33000000000004</v>
      </c>
      <c r="I103" s="6">
        <v>748.65</v>
      </c>
      <c r="J103" s="6">
        <v>350.34</v>
      </c>
      <c r="K103" s="6">
        <v>25.64</v>
      </c>
      <c r="L103" s="6">
        <v>4979</v>
      </c>
      <c r="M103" s="6">
        <v>0</v>
      </c>
      <c r="N103" s="15">
        <f t="shared" si="1"/>
        <v>164559.25</v>
      </c>
    </row>
    <row r="104" spans="1:14" x14ac:dyDescent="0.3">
      <c r="A104" s="3">
        <v>101</v>
      </c>
      <c r="B104" s="13" t="s">
        <v>114</v>
      </c>
      <c r="C104" s="6">
        <v>119433.65</v>
      </c>
      <c r="D104" s="6">
        <v>68345.039999999994</v>
      </c>
      <c r="E104" s="6">
        <v>1959.21</v>
      </c>
      <c r="F104" s="6">
        <v>5510.96</v>
      </c>
      <c r="G104" s="6">
        <v>1938.14</v>
      </c>
      <c r="H104" s="6">
        <v>749.81</v>
      </c>
      <c r="I104" s="6">
        <v>1440.68</v>
      </c>
      <c r="J104" s="6">
        <v>379.72</v>
      </c>
      <c r="K104" s="6">
        <v>50.02</v>
      </c>
      <c r="L104" s="6">
        <v>0</v>
      </c>
      <c r="M104" s="6">
        <v>0</v>
      </c>
      <c r="N104" s="15">
        <f t="shared" si="1"/>
        <v>199807.22999999998</v>
      </c>
    </row>
    <row r="105" spans="1:14" x14ac:dyDescent="0.3">
      <c r="A105" s="3">
        <v>102</v>
      </c>
      <c r="B105" s="13" t="s">
        <v>115</v>
      </c>
      <c r="C105" s="6">
        <v>311711.53999999998</v>
      </c>
      <c r="D105" s="6">
        <v>63733.16</v>
      </c>
      <c r="E105" s="6">
        <v>4064.06</v>
      </c>
      <c r="F105" s="6">
        <v>7855.21</v>
      </c>
      <c r="G105" s="6">
        <v>13467.42</v>
      </c>
      <c r="H105" s="6">
        <v>3014.09</v>
      </c>
      <c r="I105" s="6">
        <v>10552.06</v>
      </c>
      <c r="J105" s="6">
        <v>556.96</v>
      </c>
      <c r="K105" s="6">
        <v>378.96</v>
      </c>
      <c r="L105" s="6">
        <v>14374</v>
      </c>
      <c r="M105" s="6">
        <v>0</v>
      </c>
      <c r="N105" s="15">
        <f t="shared" si="1"/>
        <v>429707.46</v>
      </c>
    </row>
    <row r="106" spans="1:14" x14ac:dyDescent="0.3">
      <c r="A106" s="3">
        <v>103</v>
      </c>
      <c r="B106" s="13" t="s">
        <v>116</v>
      </c>
      <c r="C106" s="6">
        <v>637067.98</v>
      </c>
      <c r="D106" s="6">
        <v>243201.72</v>
      </c>
      <c r="E106" s="6">
        <v>8852.51</v>
      </c>
      <c r="F106" s="6">
        <v>15165.84</v>
      </c>
      <c r="G106" s="6">
        <v>15678.56</v>
      </c>
      <c r="H106" s="6">
        <v>6641.14</v>
      </c>
      <c r="I106" s="6">
        <v>17690.23</v>
      </c>
      <c r="J106" s="6">
        <v>1388.49</v>
      </c>
      <c r="K106" s="6">
        <v>871.48</v>
      </c>
      <c r="L106" s="6">
        <v>0</v>
      </c>
      <c r="M106" s="6">
        <v>0</v>
      </c>
      <c r="N106" s="15">
        <f t="shared" si="1"/>
        <v>946557.95</v>
      </c>
    </row>
    <row r="107" spans="1:14" x14ac:dyDescent="0.3">
      <c r="A107" s="3">
        <v>104</v>
      </c>
      <c r="B107" s="13" t="s">
        <v>117</v>
      </c>
      <c r="C107" s="6">
        <v>299260.62</v>
      </c>
      <c r="D107" s="6">
        <v>114725.53</v>
      </c>
      <c r="E107" s="6">
        <v>3846.36</v>
      </c>
      <c r="F107" s="6">
        <v>9241.89</v>
      </c>
      <c r="G107" s="6">
        <v>6907.21</v>
      </c>
      <c r="H107" s="6">
        <v>2420.4299999999998</v>
      </c>
      <c r="I107" s="6">
        <v>6212.47</v>
      </c>
      <c r="J107" s="6">
        <v>704.69</v>
      </c>
      <c r="K107" s="6">
        <v>258.61</v>
      </c>
      <c r="L107" s="6">
        <v>5653</v>
      </c>
      <c r="M107" s="6">
        <v>0</v>
      </c>
      <c r="N107" s="15">
        <f t="shared" si="1"/>
        <v>449230.81</v>
      </c>
    </row>
    <row r="108" spans="1:14" x14ac:dyDescent="0.3">
      <c r="A108" s="3">
        <v>105</v>
      </c>
      <c r="B108" s="13" t="s">
        <v>118</v>
      </c>
      <c r="C108" s="6">
        <v>477358.92</v>
      </c>
      <c r="D108" s="6">
        <v>61279.199999999997</v>
      </c>
      <c r="E108" s="6">
        <v>6438.1</v>
      </c>
      <c r="F108" s="6">
        <v>12912.35</v>
      </c>
      <c r="G108" s="6">
        <v>19465.32</v>
      </c>
      <c r="H108" s="6">
        <v>4516.63</v>
      </c>
      <c r="I108" s="6">
        <v>15332.32</v>
      </c>
      <c r="J108" s="6">
        <v>899.09</v>
      </c>
      <c r="K108" s="6">
        <v>555.65</v>
      </c>
      <c r="L108" s="6">
        <v>0</v>
      </c>
      <c r="M108" s="6">
        <v>0</v>
      </c>
      <c r="N108" s="15">
        <f t="shared" si="1"/>
        <v>598757.57999999984</v>
      </c>
    </row>
    <row r="109" spans="1:14" x14ac:dyDescent="0.3">
      <c r="A109" s="3">
        <v>106</v>
      </c>
      <c r="B109" s="13" t="s">
        <v>119</v>
      </c>
      <c r="C109" s="6">
        <v>82201.23</v>
      </c>
      <c r="D109" s="6">
        <v>31183.200000000001</v>
      </c>
      <c r="E109" s="6">
        <v>1242.1500000000001</v>
      </c>
      <c r="F109" s="6">
        <v>3153.01</v>
      </c>
      <c r="G109" s="6">
        <v>629.92999999999995</v>
      </c>
      <c r="H109" s="6">
        <v>617.20000000000005</v>
      </c>
      <c r="I109" s="6">
        <v>1015.36</v>
      </c>
      <c r="J109" s="6">
        <v>222.89</v>
      </c>
      <c r="K109" s="6">
        <v>58.19</v>
      </c>
      <c r="L109" s="6">
        <v>0</v>
      </c>
      <c r="M109" s="6">
        <v>0</v>
      </c>
      <c r="N109" s="15">
        <f t="shared" si="1"/>
        <v>120323.15999999997</v>
      </c>
    </row>
    <row r="110" spans="1:14" x14ac:dyDescent="0.3">
      <c r="A110" s="3">
        <v>107</v>
      </c>
      <c r="B110" s="13" t="s">
        <v>120</v>
      </c>
      <c r="C110" s="6">
        <v>1424549.43</v>
      </c>
      <c r="D110" s="6">
        <v>666654.5</v>
      </c>
      <c r="E110" s="6">
        <v>16410.64</v>
      </c>
      <c r="F110" s="6">
        <v>28130.95</v>
      </c>
      <c r="G110" s="6">
        <v>65269.72</v>
      </c>
      <c r="H110" s="6">
        <v>14494.35</v>
      </c>
      <c r="I110" s="6">
        <v>52652.94</v>
      </c>
      <c r="J110" s="6">
        <v>2058.4899999999998</v>
      </c>
      <c r="K110" s="6">
        <v>1915.17</v>
      </c>
      <c r="L110" s="6">
        <v>171240</v>
      </c>
      <c r="M110" s="6">
        <v>0</v>
      </c>
      <c r="N110" s="15">
        <f t="shared" si="1"/>
        <v>2443376.1900000004</v>
      </c>
    </row>
    <row r="111" spans="1:14" x14ac:dyDescent="0.3">
      <c r="A111" s="3">
        <v>108</v>
      </c>
      <c r="B111" s="13" t="s">
        <v>121</v>
      </c>
      <c r="C111" s="6">
        <v>309781.59000000003</v>
      </c>
      <c r="D111" s="6">
        <v>76618.84</v>
      </c>
      <c r="E111" s="6">
        <v>4271.43</v>
      </c>
      <c r="F111" s="6">
        <v>9772.41</v>
      </c>
      <c r="G111" s="6">
        <v>7506.57</v>
      </c>
      <c r="H111" s="6">
        <v>2630.9</v>
      </c>
      <c r="I111" s="6">
        <v>6895.84</v>
      </c>
      <c r="J111" s="6">
        <v>677.99</v>
      </c>
      <c r="K111" s="6">
        <v>292.54000000000002</v>
      </c>
      <c r="L111" s="6">
        <v>4257</v>
      </c>
      <c r="M111" s="6">
        <v>0</v>
      </c>
      <c r="N111" s="15">
        <f t="shared" si="1"/>
        <v>422705.11000000004</v>
      </c>
    </row>
    <row r="112" spans="1:14" x14ac:dyDescent="0.3">
      <c r="A112" s="3">
        <v>109</v>
      </c>
      <c r="B112" s="13" t="s">
        <v>122</v>
      </c>
      <c r="C112" s="6">
        <v>112138.05</v>
      </c>
      <c r="D112" s="6">
        <v>61693.14</v>
      </c>
      <c r="E112" s="6">
        <v>1662.98</v>
      </c>
      <c r="F112" s="6">
        <v>4118.8500000000004</v>
      </c>
      <c r="G112" s="6">
        <v>3100.62</v>
      </c>
      <c r="H112" s="6">
        <v>870.74</v>
      </c>
      <c r="I112" s="6">
        <v>2423.41</v>
      </c>
      <c r="J112" s="6">
        <v>287.26</v>
      </c>
      <c r="K112" s="6">
        <v>86.31</v>
      </c>
      <c r="L112" s="6">
        <v>0</v>
      </c>
      <c r="M112" s="6">
        <v>0</v>
      </c>
      <c r="N112" s="15">
        <f t="shared" si="1"/>
        <v>186381.36000000002</v>
      </c>
    </row>
    <row r="113" spans="1:14" x14ac:dyDescent="0.3">
      <c r="A113" s="3">
        <v>110</v>
      </c>
      <c r="B113" s="13" t="s">
        <v>123</v>
      </c>
      <c r="C113" s="6">
        <v>169963.29</v>
      </c>
      <c r="D113" s="6">
        <v>52869.599999999999</v>
      </c>
      <c r="E113" s="6">
        <v>2531.2600000000002</v>
      </c>
      <c r="F113" s="6">
        <v>6767.17</v>
      </c>
      <c r="G113" s="6">
        <v>4429.6499999999996</v>
      </c>
      <c r="H113" s="6">
        <v>1195.9000000000001</v>
      </c>
      <c r="I113" s="6">
        <v>3104.42</v>
      </c>
      <c r="J113" s="6">
        <v>456.63</v>
      </c>
      <c r="K113" s="6">
        <v>103.16</v>
      </c>
      <c r="L113" s="6">
        <v>0</v>
      </c>
      <c r="M113" s="6">
        <v>0</v>
      </c>
      <c r="N113" s="15">
        <f t="shared" si="1"/>
        <v>241421.08000000005</v>
      </c>
    </row>
    <row r="114" spans="1:14" x14ac:dyDescent="0.3">
      <c r="A114" s="3">
        <v>111</v>
      </c>
      <c r="B114" s="13" t="s">
        <v>124</v>
      </c>
      <c r="C114" s="6">
        <v>349052.57</v>
      </c>
      <c r="D114" s="6">
        <v>84709.68</v>
      </c>
      <c r="E114" s="6">
        <v>4600.8599999999997</v>
      </c>
      <c r="F114" s="6">
        <v>11122.83</v>
      </c>
      <c r="G114" s="6">
        <v>12733.93</v>
      </c>
      <c r="H114" s="6">
        <v>2822.99</v>
      </c>
      <c r="I114" s="6">
        <v>9069.83</v>
      </c>
      <c r="J114" s="6">
        <v>725.03</v>
      </c>
      <c r="K114" s="6">
        <v>301.39999999999998</v>
      </c>
      <c r="L114" s="6">
        <v>0</v>
      </c>
      <c r="M114" s="6">
        <v>0</v>
      </c>
      <c r="N114" s="15">
        <f t="shared" si="1"/>
        <v>475139.12000000005</v>
      </c>
    </row>
    <row r="115" spans="1:14" x14ac:dyDescent="0.3">
      <c r="A115" s="3">
        <v>112</v>
      </c>
      <c r="B115" s="13" t="s">
        <v>125</v>
      </c>
      <c r="C115" s="6">
        <v>396415.11</v>
      </c>
      <c r="D115" s="6">
        <v>226986.2</v>
      </c>
      <c r="E115" s="6">
        <v>6097.35</v>
      </c>
      <c r="F115" s="6">
        <v>16520.82</v>
      </c>
      <c r="G115" s="6">
        <v>6559.21</v>
      </c>
      <c r="H115" s="6">
        <v>2708.75</v>
      </c>
      <c r="I115" s="6">
        <v>5577.29</v>
      </c>
      <c r="J115" s="6">
        <v>1134.81</v>
      </c>
      <c r="K115" s="6">
        <v>220.01</v>
      </c>
      <c r="L115" s="6">
        <v>26905</v>
      </c>
      <c r="M115" s="6">
        <v>0</v>
      </c>
      <c r="N115" s="15">
        <f t="shared" si="1"/>
        <v>689124.55</v>
      </c>
    </row>
    <row r="116" spans="1:14" x14ac:dyDescent="0.3">
      <c r="A116" s="3">
        <v>113</v>
      </c>
      <c r="B116" s="13" t="s">
        <v>126</v>
      </c>
      <c r="C116" s="6">
        <v>282933.46000000002</v>
      </c>
      <c r="D116" s="6">
        <v>216998.19</v>
      </c>
      <c r="E116" s="6">
        <v>3776.52</v>
      </c>
      <c r="F116" s="6">
        <v>9051.2000000000007</v>
      </c>
      <c r="G116" s="6">
        <v>8035.4</v>
      </c>
      <c r="H116" s="6">
        <v>2292.5</v>
      </c>
      <c r="I116" s="6">
        <v>6516.38</v>
      </c>
      <c r="J116" s="6">
        <v>665.57</v>
      </c>
      <c r="K116" s="6">
        <v>243.92</v>
      </c>
      <c r="L116" s="6">
        <v>0</v>
      </c>
      <c r="M116" s="6">
        <v>0</v>
      </c>
      <c r="N116" s="15">
        <f t="shared" si="1"/>
        <v>530513.14</v>
      </c>
    </row>
    <row r="117" spans="1:14" x14ac:dyDescent="0.3">
      <c r="A117" s="3">
        <v>114</v>
      </c>
      <c r="B117" s="13" t="s">
        <v>127</v>
      </c>
      <c r="C117" s="6">
        <v>98274.02</v>
      </c>
      <c r="D117" s="6">
        <v>43069.57</v>
      </c>
      <c r="E117" s="6">
        <v>1571.44</v>
      </c>
      <c r="F117" s="6">
        <v>4247.88</v>
      </c>
      <c r="G117" s="6">
        <v>1707.82</v>
      </c>
      <c r="H117" s="6">
        <v>665.73</v>
      </c>
      <c r="I117" s="6">
        <v>1392.51</v>
      </c>
      <c r="J117" s="6">
        <v>299.48</v>
      </c>
      <c r="K117" s="6">
        <v>52.39</v>
      </c>
      <c r="L117" s="6">
        <v>3318</v>
      </c>
      <c r="M117" s="6">
        <v>0</v>
      </c>
      <c r="N117" s="15">
        <f t="shared" si="1"/>
        <v>154598.84000000005</v>
      </c>
    </row>
    <row r="118" spans="1:14" x14ac:dyDescent="0.3">
      <c r="A118" s="3">
        <v>115</v>
      </c>
      <c r="B118" s="13" t="s">
        <v>128</v>
      </c>
      <c r="C118" s="6">
        <v>638799.68999999994</v>
      </c>
      <c r="D118" s="6">
        <v>345491.25</v>
      </c>
      <c r="E118" s="6">
        <v>7799.81</v>
      </c>
      <c r="F118" s="6">
        <v>12781.57</v>
      </c>
      <c r="G118" s="6">
        <v>25891.95</v>
      </c>
      <c r="H118" s="6">
        <v>6709.41</v>
      </c>
      <c r="I118" s="6">
        <v>22677.96</v>
      </c>
      <c r="J118" s="6">
        <v>955.86</v>
      </c>
      <c r="K118" s="6">
        <v>901.44</v>
      </c>
      <c r="L118" s="6">
        <v>0</v>
      </c>
      <c r="M118" s="6">
        <v>0</v>
      </c>
      <c r="N118" s="15">
        <f t="shared" si="1"/>
        <v>1062008.94</v>
      </c>
    </row>
    <row r="119" spans="1:14" x14ac:dyDescent="0.3">
      <c r="A119" s="3">
        <v>116</v>
      </c>
      <c r="B119" s="13" t="s">
        <v>129</v>
      </c>
      <c r="C119" s="6">
        <v>291932.82</v>
      </c>
      <c r="D119" s="6">
        <v>60382.8</v>
      </c>
      <c r="E119" s="6">
        <v>4167.03</v>
      </c>
      <c r="F119" s="6">
        <v>9794.9</v>
      </c>
      <c r="G119" s="6">
        <v>10831.37</v>
      </c>
      <c r="H119" s="6">
        <v>2410.69</v>
      </c>
      <c r="I119" s="6">
        <v>7728.33</v>
      </c>
      <c r="J119" s="6">
        <v>683.97</v>
      </c>
      <c r="K119" s="6">
        <v>258.57</v>
      </c>
      <c r="L119" s="6">
        <v>0</v>
      </c>
      <c r="M119" s="6">
        <v>0</v>
      </c>
      <c r="N119" s="15">
        <f t="shared" si="1"/>
        <v>388190.48000000004</v>
      </c>
    </row>
    <row r="120" spans="1:14" x14ac:dyDescent="0.3">
      <c r="A120" s="3">
        <v>117</v>
      </c>
      <c r="B120" s="13" t="s">
        <v>130</v>
      </c>
      <c r="C120" s="6">
        <v>214440.9</v>
      </c>
      <c r="D120" s="6">
        <v>100394.46</v>
      </c>
      <c r="E120" s="6">
        <v>3092.3</v>
      </c>
      <c r="F120" s="6">
        <v>7163.9</v>
      </c>
      <c r="G120" s="6">
        <v>5734.53</v>
      </c>
      <c r="H120" s="6">
        <v>1797.63</v>
      </c>
      <c r="I120" s="6">
        <v>4876.0600000000004</v>
      </c>
      <c r="J120" s="6">
        <v>495.15</v>
      </c>
      <c r="K120" s="6">
        <v>195.57</v>
      </c>
      <c r="L120" s="6">
        <v>0</v>
      </c>
      <c r="M120" s="6">
        <v>0</v>
      </c>
      <c r="N120" s="15">
        <f t="shared" si="1"/>
        <v>338190.50000000006</v>
      </c>
    </row>
    <row r="121" spans="1:14" x14ac:dyDescent="0.3">
      <c r="A121" s="3">
        <v>118</v>
      </c>
      <c r="B121" s="13" t="s">
        <v>131</v>
      </c>
      <c r="C121" s="6">
        <v>472096.36</v>
      </c>
      <c r="D121" s="6">
        <v>145850.34</v>
      </c>
      <c r="E121" s="6">
        <v>6046.4</v>
      </c>
      <c r="F121" s="6">
        <v>14714.68</v>
      </c>
      <c r="G121" s="6">
        <v>6129.56</v>
      </c>
      <c r="H121" s="6">
        <v>3777.54</v>
      </c>
      <c r="I121" s="6">
        <v>7696</v>
      </c>
      <c r="J121" s="6">
        <v>1084.8599999999999</v>
      </c>
      <c r="K121" s="6">
        <v>399.66</v>
      </c>
      <c r="L121" s="6">
        <v>23594</v>
      </c>
      <c r="M121" s="6">
        <v>0</v>
      </c>
      <c r="N121" s="15">
        <f t="shared" si="1"/>
        <v>681389.40000000014</v>
      </c>
    </row>
    <row r="122" spans="1:14" x14ac:dyDescent="0.3">
      <c r="A122" s="3">
        <v>119</v>
      </c>
      <c r="B122" s="13" t="s">
        <v>132</v>
      </c>
      <c r="C122" s="6">
        <v>97603.63</v>
      </c>
      <c r="D122" s="6">
        <v>44889</v>
      </c>
      <c r="E122" s="6">
        <v>1625.51</v>
      </c>
      <c r="F122" s="6">
        <v>4413.1400000000003</v>
      </c>
      <c r="G122" s="6">
        <v>1874.43</v>
      </c>
      <c r="H122" s="6">
        <v>647.66</v>
      </c>
      <c r="I122" s="6">
        <v>1402.83</v>
      </c>
      <c r="J122" s="6">
        <v>316.52</v>
      </c>
      <c r="K122" s="6">
        <v>48.16</v>
      </c>
      <c r="L122" s="6">
        <v>0</v>
      </c>
      <c r="M122" s="6">
        <v>0</v>
      </c>
      <c r="N122" s="15">
        <f t="shared" si="1"/>
        <v>152820.88</v>
      </c>
    </row>
    <row r="123" spans="1:14" x14ac:dyDescent="0.3">
      <c r="A123" s="3">
        <v>120</v>
      </c>
      <c r="B123" s="13" t="s">
        <v>133</v>
      </c>
      <c r="C123" s="6">
        <v>102369.94</v>
      </c>
      <c r="D123" s="6">
        <v>55287.08</v>
      </c>
      <c r="E123" s="6">
        <v>1697.88</v>
      </c>
      <c r="F123" s="6">
        <v>4730.34</v>
      </c>
      <c r="G123" s="6">
        <v>1136.3599999999999</v>
      </c>
      <c r="H123" s="6">
        <v>651.16999999999996</v>
      </c>
      <c r="I123" s="6">
        <v>1051.06</v>
      </c>
      <c r="J123" s="6">
        <v>329.25</v>
      </c>
      <c r="K123" s="6">
        <v>44.47</v>
      </c>
      <c r="L123" s="6">
        <v>3531</v>
      </c>
      <c r="M123" s="6">
        <v>0</v>
      </c>
      <c r="N123" s="15">
        <f t="shared" si="1"/>
        <v>170828.55000000002</v>
      </c>
    </row>
    <row r="124" spans="1:14" x14ac:dyDescent="0.3">
      <c r="A124" s="3">
        <v>121</v>
      </c>
      <c r="B124" s="13" t="s">
        <v>134</v>
      </c>
      <c r="C124" s="6">
        <v>103889.38</v>
      </c>
      <c r="D124" s="6">
        <v>48411.12</v>
      </c>
      <c r="E124" s="6">
        <v>1675.72</v>
      </c>
      <c r="F124" s="6">
        <v>4636.3599999999997</v>
      </c>
      <c r="G124" s="6">
        <v>1506.71</v>
      </c>
      <c r="H124" s="6">
        <v>675.38</v>
      </c>
      <c r="I124" s="6">
        <v>1264.3800000000001</v>
      </c>
      <c r="J124" s="6">
        <v>325.17</v>
      </c>
      <c r="K124" s="6">
        <v>48.88</v>
      </c>
      <c r="L124" s="6">
        <v>3057</v>
      </c>
      <c r="M124" s="6">
        <v>0</v>
      </c>
      <c r="N124" s="15">
        <f t="shared" si="1"/>
        <v>165490.1</v>
      </c>
    </row>
    <row r="125" spans="1:14" x14ac:dyDescent="0.3">
      <c r="A125" s="3">
        <v>122</v>
      </c>
      <c r="B125" s="13" t="s">
        <v>135</v>
      </c>
      <c r="C125" s="6">
        <v>96496.54</v>
      </c>
      <c r="D125" s="6">
        <v>51650.23</v>
      </c>
      <c r="E125" s="6">
        <v>1467.36</v>
      </c>
      <c r="F125" s="6">
        <v>3876.01</v>
      </c>
      <c r="G125" s="6">
        <v>1652.75</v>
      </c>
      <c r="H125" s="6">
        <v>684.28</v>
      </c>
      <c r="I125" s="6">
        <v>1458.61</v>
      </c>
      <c r="J125" s="6">
        <v>278.88</v>
      </c>
      <c r="K125" s="6">
        <v>59.24</v>
      </c>
      <c r="L125" s="6">
        <v>3922</v>
      </c>
      <c r="M125" s="6">
        <v>0</v>
      </c>
      <c r="N125" s="15">
        <f t="shared" si="1"/>
        <v>161545.89999999997</v>
      </c>
    </row>
    <row r="126" spans="1:14" x14ac:dyDescent="0.3">
      <c r="A126" s="3">
        <v>123</v>
      </c>
      <c r="B126" s="13" t="s">
        <v>136</v>
      </c>
      <c r="C126" s="6">
        <v>205542.46</v>
      </c>
      <c r="D126" s="6">
        <v>80324.02</v>
      </c>
      <c r="E126" s="6">
        <v>2881.71</v>
      </c>
      <c r="F126" s="6">
        <v>6754.07</v>
      </c>
      <c r="G126" s="6">
        <v>7223.37</v>
      </c>
      <c r="H126" s="6">
        <v>1700.95</v>
      </c>
      <c r="I126" s="6">
        <v>5375.34</v>
      </c>
      <c r="J126" s="6">
        <v>484.4</v>
      </c>
      <c r="K126" s="6">
        <v>183.49</v>
      </c>
      <c r="L126" s="6">
        <v>0</v>
      </c>
      <c r="M126" s="6">
        <v>0</v>
      </c>
      <c r="N126" s="15">
        <f t="shared" si="1"/>
        <v>310469.81000000006</v>
      </c>
    </row>
    <row r="127" spans="1:14" x14ac:dyDescent="0.3">
      <c r="A127" s="3">
        <v>124</v>
      </c>
      <c r="B127" s="13" t="s">
        <v>137</v>
      </c>
      <c r="C127" s="6">
        <v>1413244.44</v>
      </c>
      <c r="D127" s="6">
        <v>575778.66</v>
      </c>
      <c r="E127" s="6">
        <v>17468.919999999998</v>
      </c>
      <c r="F127" s="6">
        <v>29637</v>
      </c>
      <c r="G127" s="6">
        <v>51711.16</v>
      </c>
      <c r="H127" s="6">
        <v>14621.35</v>
      </c>
      <c r="I127" s="6">
        <v>45997.62</v>
      </c>
      <c r="J127" s="6">
        <v>2202.27</v>
      </c>
      <c r="K127" s="6">
        <v>1942.15</v>
      </c>
      <c r="L127" s="6">
        <v>0</v>
      </c>
      <c r="M127" s="6">
        <v>0</v>
      </c>
      <c r="N127" s="15">
        <f t="shared" si="1"/>
        <v>2152603.5699999998</v>
      </c>
    </row>
    <row r="128" spans="1:14" x14ac:dyDescent="0.3">
      <c r="A128" s="3">
        <v>125</v>
      </c>
      <c r="B128" s="13" t="s">
        <v>138</v>
      </c>
      <c r="C128" s="6">
        <v>840578.68</v>
      </c>
      <c r="D128" s="6">
        <v>223526.77</v>
      </c>
      <c r="E128" s="6">
        <v>11038.37</v>
      </c>
      <c r="F128" s="6">
        <v>22791.39</v>
      </c>
      <c r="G128" s="6">
        <v>30343.21</v>
      </c>
      <c r="H128" s="6">
        <v>7776.24</v>
      </c>
      <c r="I128" s="6">
        <v>24569.09</v>
      </c>
      <c r="J128" s="6">
        <v>1546.7</v>
      </c>
      <c r="K128" s="6">
        <v>943.27</v>
      </c>
      <c r="L128" s="6">
        <v>0</v>
      </c>
      <c r="M128" s="6">
        <v>0</v>
      </c>
      <c r="N128" s="15">
        <f t="shared" si="1"/>
        <v>1163113.72</v>
      </c>
    </row>
    <row r="129" spans="1:14" x14ac:dyDescent="0.3">
      <c r="A129" s="3">
        <v>126</v>
      </c>
      <c r="B129" s="13" t="s">
        <v>139</v>
      </c>
      <c r="C129" s="6">
        <v>339960.59</v>
      </c>
      <c r="D129" s="6">
        <v>88367.43</v>
      </c>
      <c r="E129" s="6">
        <v>4662.21</v>
      </c>
      <c r="F129" s="6">
        <v>10446.85</v>
      </c>
      <c r="G129" s="6">
        <v>14093.57</v>
      </c>
      <c r="H129" s="6">
        <v>2942.72</v>
      </c>
      <c r="I129" s="6">
        <v>10042.790000000001</v>
      </c>
      <c r="J129" s="6">
        <v>728.01</v>
      </c>
      <c r="K129" s="6">
        <v>333.71</v>
      </c>
      <c r="L129" s="6">
        <v>0</v>
      </c>
      <c r="M129" s="6">
        <v>0</v>
      </c>
      <c r="N129" s="15">
        <f t="shared" si="1"/>
        <v>471577.88</v>
      </c>
    </row>
    <row r="130" spans="1:14" x14ac:dyDescent="0.3">
      <c r="A130" s="3">
        <v>127</v>
      </c>
      <c r="B130" s="13" t="s">
        <v>140</v>
      </c>
      <c r="C130" s="6">
        <v>162873.38</v>
      </c>
      <c r="D130" s="6">
        <v>49627.4</v>
      </c>
      <c r="E130" s="6">
        <v>2401.25</v>
      </c>
      <c r="F130" s="6">
        <v>6342.9</v>
      </c>
      <c r="G130" s="6">
        <v>3236.71</v>
      </c>
      <c r="H130" s="6">
        <v>1169.05</v>
      </c>
      <c r="I130" s="6">
        <v>2677.61</v>
      </c>
      <c r="J130" s="6">
        <v>422.08</v>
      </c>
      <c r="K130" s="6">
        <v>104.36</v>
      </c>
      <c r="L130" s="6">
        <v>0</v>
      </c>
      <c r="M130" s="6">
        <v>0</v>
      </c>
      <c r="N130" s="15">
        <f t="shared" si="1"/>
        <v>228854.73999999993</v>
      </c>
    </row>
    <row r="131" spans="1:14" x14ac:dyDescent="0.3">
      <c r="A131" s="3">
        <v>128</v>
      </c>
      <c r="B131" s="13" t="s">
        <v>141</v>
      </c>
      <c r="C131" s="6">
        <v>134734.63</v>
      </c>
      <c r="D131" s="6">
        <v>71602.12</v>
      </c>
      <c r="E131" s="6">
        <v>2089.14</v>
      </c>
      <c r="F131" s="6">
        <v>5395.48</v>
      </c>
      <c r="G131" s="6">
        <v>3376.26</v>
      </c>
      <c r="H131" s="6">
        <v>978.36</v>
      </c>
      <c r="I131" s="6">
        <v>2548.5700000000002</v>
      </c>
      <c r="J131" s="6">
        <v>413.42</v>
      </c>
      <c r="K131" s="6">
        <v>86.94</v>
      </c>
      <c r="L131" s="6">
        <v>6250</v>
      </c>
      <c r="M131" s="6">
        <v>0</v>
      </c>
      <c r="N131" s="15">
        <f t="shared" si="1"/>
        <v>227474.92000000004</v>
      </c>
    </row>
    <row r="132" spans="1:14" x14ac:dyDescent="0.3">
      <c r="A132" s="3">
        <v>129</v>
      </c>
      <c r="B132" s="13" t="s">
        <v>142</v>
      </c>
      <c r="C132" s="6">
        <v>176713.09</v>
      </c>
      <c r="D132" s="6">
        <v>84772.18</v>
      </c>
      <c r="E132" s="6">
        <v>2017.52</v>
      </c>
      <c r="F132" s="6">
        <v>5016.75</v>
      </c>
      <c r="G132" s="6">
        <v>889.19</v>
      </c>
      <c r="H132" s="6">
        <v>1410.01</v>
      </c>
      <c r="I132" s="6">
        <v>2345.35</v>
      </c>
      <c r="J132" s="6">
        <v>309.23</v>
      </c>
      <c r="K132" s="6">
        <v>152.47</v>
      </c>
      <c r="L132" s="6">
        <v>0</v>
      </c>
      <c r="M132" s="6">
        <v>0</v>
      </c>
      <c r="N132" s="15">
        <f t="shared" ref="N132:N195" si="2">SUM(C132:M132)</f>
        <v>273625.78999999992</v>
      </c>
    </row>
    <row r="133" spans="1:14" x14ac:dyDescent="0.3">
      <c r="A133" s="3">
        <v>130</v>
      </c>
      <c r="B133" s="13" t="s">
        <v>143</v>
      </c>
      <c r="C133" s="6">
        <v>425670.08</v>
      </c>
      <c r="D133" s="6">
        <v>181434.89</v>
      </c>
      <c r="E133" s="6">
        <v>6180.67</v>
      </c>
      <c r="F133" s="6">
        <v>14701.08</v>
      </c>
      <c r="G133" s="6">
        <v>13493.5</v>
      </c>
      <c r="H133" s="6">
        <v>3469.45</v>
      </c>
      <c r="I133" s="6">
        <v>10224.44</v>
      </c>
      <c r="J133" s="6">
        <v>1020.5</v>
      </c>
      <c r="K133" s="6">
        <v>365.6</v>
      </c>
      <c r="L133" s="6">
        <v>0</v>
      </c>
      <c r="M133" s="6">
        <v>0</v>
      </c>
      <c r="N133" s="15">
        <f t="shared" si="2"/>
        <v>656560.20999999985</v>
      </c>
    </row>
    <row r="134" spans="1:14" x14ac:dyDescent="0.3">
      <c r="A134" s="3">
        <v>131</v>
      </c>
      <c r="B134" s="13" t="s">
        <v>144</v>
      </c>
      <c r="C134" s="6">
        <v>851241.4</v>
      </c>
      <c r="D134" s="6">
        <v>390799.49</v>
      </c>
      <c r="E134" s="6">
        <v>11641.5</v>
      </c>
      <c r="F134" s="6">
        <v>26402.6</v>
      </c>
      <c r="G134" s="6">
        <v>29381.22</v>
      </c>
      <c r="H134" s="6">
        <v>7282.57</v>
      </c>
      <c r="I134" s="6">
        <v>22670.41</v>
      </c>
      <c r="J134" s="6">
        <v>1865.45</v>
      </c>
      <c r="K134" s="6">
        <v>816.77</v>
      </c>
      <c r="L134" s="6">
        <v>0</v>
      </c>
      <c r="M134" s="6">
        <v>0</v>
      </c>
      <c r="N134" s="15">
        <f t="shared" si="2"/>
        <v>1342101.4100000001</v>
      </c>
    </row>
    <row r="135" spans="1:14" x14ac:dyDescent="0.3">
      <c r="A135" s="3">
        <v>132</v>
      </c>
      <c r="B135" s="13" t="s">
        <v>145</v>
      </c>
      <c r="C135" s="6">
        <v>188132.55</v>
      </c>
      <c r="D135" s="6">
        <v>66290.429999999993</v>
      </c>
      <c r="E135" s="6">
        <v>2590.17</v>
      </c>
      <c r="F135" s="6">
        <v>6110.48</v>
      </c>
      <c r="G135" s="6">
        <v>3496.25</v>
      </c>
      <c r="H135" s="6">
        <v>1551.53</v>
      </c>
      <c r="I135" s="6">
        <v>3627.22</v>
      </c>
      <c r="J135" s="6">
        <v>421.63</v>
      </c>
      <c r="K135" s="6">
        <v>167.43</v>
      </c>
      <c r="L135" s="6">
        <v>2991</v>
      </c>
      <c r="M135" s="6">
        <v>0</v>
      </c>
      <c r="N135" s="15">
        <f t="shared" si="2"/>
        <v>275378.69</v>
      </c>
    </row>
    <row r="136" spans="1:14" x14ac:dyDescent="0.3">
      <c r="A136" s="3">
        <v>133</v>
      </c>
      <c r="B136" s="13" t="s">
        <v>146</v>
      </c>
      <c r="C136" s="6">
        <v>317174.36</v>
      </c>
      <c r="D136" s="6">
        <v>109120.45</v>
      </c>
      <c r="E136" s="6">
        <v>4500.13</v>
      </c>
      <c r="F136" s="6">
        <v>9972.5400000000009</v>
      </c>
      <c r="G136" s="6">
        <v>10183.33</v>
      </c>
      <c r="H136" s="6">
        <v>2770.33</v>
      </c>
      <c r="I136" s="6">
        <v>8243.57</v>
      </c>
      <c r="J136" s="6">
        <v>714.81</v>
      </c>
      <c r="K136" s="6">
        <v>314.75</v>
      </c>
      <c r="L136" s="6">
        <v>18504</v>
      </c>
      <c r="M136" s="6">
        <v>0</v>
      </c>
      <c r="N136" s="15">
        <f t="shared" si="2"/>
        <v>481498.27</v>
      </c>
    </row>
    <row r="137" spans="1:14" x14ac:dyDescent="0.3">
      <c r="A137" s="3">
        <v>134</v>
      </c>
      <c r="B137" s="13" t="s">
        <v>147</v>
      </c>
      <c r="C137" s="6">
        <v>1620458.08</v>
      </c>
      <c r="D137" s="6">
        <v>554516.13</v>
      </c>
      <c r="E137" s="6">
        <v>20882.919999999998</v>
      </c>
      <c r="F137" s="6">
        <v>39763.26</v>
      </c>
      <c r="G137" s="6">
        <v>74794.31</v>
      </c>
      <c r="H137" s="6">
        <v>15811.08</v>
      </c>
      <c r="I137" s="6">
        <v>56171.73</v>
      </c>
      <c r="J137" s="6">
        <v>2772.38</v>
      </c>
      <c r="K137" s="6">
        <v>2005.11</v>
      </c>
      <c r="L137" s="6">
        <v>0</v>
      </c>
      <c r="M137" s="6">
        <v>0</v>
      </c>
      <c r="N137" s="15">
        <f t="shared" si="2"/>
        <v>2387174.9999999995</v>
      </c>
    </row>
    <row r="138" spans="1:14" x14ac:dyDescent="0.3">
      <c r="A138" s="3">
        <v>135</v>
      </c>
      <c r="B138" s="13" t="s">
        <v>148</v>
      </c>
      <c r="C138" s="6">
        <v>516755.92</v>
      </c>
      <c r="D138" s="6">
        <v>52216.800000000003</v>
      </c>
      <c r="E138" s="6">
        <v>6647.39</v>
      </c>
      <c r="F138" s="6">
        <v>11199.11</v>
      </c>
      <c r="G138" s="6">
        <v>20851.07</v>
      </c>
      <c r="H138" s="6">
        <v>5412.38</v>
      </c>
      <c r="I138" s="6">
        <v>18066.29</v>
      </c>
      <c r="J138" s="6">
        <v>778.65</v>
      </c>
      <c r="K138" s="6">
        <v>722</v>
      </c>
      <c r="L138" s="6">
        <v>18649</v>
      </c>
      <c r="M138" s="6">
        <v>0</v>
      </c>
      <c r="N138" s="15">
        <f t="shared" si="2"/>
        <v>651298.61</v>
      </c>
    </row>
    <row r="139" spans="1:14" x14ac:dyDescent="0.3">
      <c r="A139" s="3">
        <v>136</v>
      </c>
      <c r="B139" s="13" t="s">
        <v>149</v>
      </c>
      <c r="C139" s="6">
        <v>796304.11</v>
      </c>
      <c r="D139" s="6">
        <v>408974.99</v>
      </c>
      <c r="E139" s="6">
        <v>10519.78</v>
      </c>
      <c r="F139" s="6">
        <v>21629.119999999999</v>
      </c>
      <c r="G139" s="6">
        <v>31061.54</v>
      </c>
      <c r="H139" s="6">
        <v>7390.4</v>
      </c>
      <c r="I139" s="6">
        <v>24546.65</v>
      </c>
      <c r="J139" s="6">
        <v>1481.6</v>
      </c>
      <c r="K139" s="6">
        <v>897.92</v>
      </c>
      <c r="L139" s="6">
        <v>0</v>
      </c>
      <c r="M139" s="6">
        <v>0</v>
      </c>
      <c r="N139" s="15">
        <f t="shared" si="2"/>
        <v>1302806.1100000001</v>
      </c>
    </row>
    <row r="140" spans="1:14" x14ac:dyDescent="0.3">
      <c r="A140" s="3">
        <v>137</v>
      </c>
      <c r="B140" s="13" t="s">
        <v>150</v>
      </c>
      <c r="C140" s="6">
        <v>338091.87</v>
      </c>
      <c r="D140" s="6">
        <v>125527.49</v>
      </c>
      <c r="E140" s="6">
        <v>4567.42</v>
      </c>
      <c r="F140" s="6">
        <v>10024.959999999999</v>
      </c>
      <c r="G140" s="6">
        <v>8946.85</v>
      </c>
      <c r="H140" s="6">
        <v>2965.65</v>
      </c>
      <c r="I140" s="6">
        <v>8063.83</v>
      </c>
      <c r="J140" s="6">
        <v>775.27</v>
      </c>
      <c r="K140" s="6">
        <v>340.72</v>
      </c>
      <c r="L140" s="6">
        <v>7735</v>
      </c>
      <c r="M140" s="6">
        <v>0</v>
      </c>
      <c r="N140" s="15">
        <f t="shared" si="2"/>
        <v>507039.06</v>
      </c>
    </row>
    <row r="141" spans="1:14" x14ac:dyDescent="0.3">
      <c r="A141" s="3">
        <v>138</v>
      </c>
      <c r="B141" s="13" t="s">
        <v>151</v>
      </c>
      <c r="C141" s="6">
        <v>77491.5</v>
      </c>
      <c r="D141" s="6">
        <v>41763.019999999997</v>
      </c>
      <c r="E141" s="6">
        <v>1285.27</v>
      </c>
      <c r="F141" s="6">
        <v>3600.61</v>
      </c>
      <c r="G141" s="6">
        <v>1141.1199999999999</v>
      </c>
      <c r="H141" s="6">
        <v>485.81</v>
      </c>
      <c r="I141" s="6">
        <v>891.77</v>
      </c>
      <c r="J141" s="6">
        <v>262.10000000000002</v>
      </c>
      <c r="K141" s="6">
        <v>31.95</v>
      </c>
      <c r="L141" s="6">
        <v>0</v>
      </c>
      <c r="M141" s="6">
        <v>0</v>
      </c>
      <c r="N141" s="15">
        <f t="shared" si="2"/>
        <v>126953.15</v>
      </c>
    </row>
    <row r="142" spans="1:14" x14ac:dyDescent="0.3">
      <c r="A142" s="3">
        <v>139</v>
      </c>
      <c r="B142" s="13" t="s">
        <v>152</v>
      </c>
      <c r="C142" s="6">
        <v>195906.03</v>
      </c>
      <c r="D142" s="6">
        <v>53529</v>
      </c>
      <c r="E142" s="6">
        <v>2973.74</v>
      </c>
      <c r="F142" s="6">
        <v>7600.12</v>
      </c>
      <c r="G142" s="6">
        <v>5689.28</v>
      </c>
      <c r="H142" s="6">
        <v>1458.37</v>
      </c>
      <c r="I142" s="6">
        <v>4085.28</v>
      </c>
      <c r="J142" s="6">
        <v>529.39</v>
      </c>
      <c r="K142" s="6">
        <v>135.75</v>
      </c>
      <c r="L142" s="6">
        <v>0</v>
      </c>
      <c r="M142" s="6">
        <v>0</v>
      </c>
      <c r="N142" s="15">
        <f t="shared" si="2"/>
        <v>271906.96000000002</v>
      </c>
    </row>
    <row r="143" spans="1:14" x14ac:dyDescent="0.3">
      <c r="A143" s="3">
        <v>140</v>
      </c>
      <c r="B143" s="13" t="s">
        <v>153</v>
      </c>
      <c r="C143" s="6">
        <v>87364.21</v>
      </c>
      <c r="D143" s="6">
        <v>33091.839999999997</v>
      </c>
      <c r="E143" s="6">
        <v>1351.85</v>
      </c>
      <c r="F143" s="6">
        <v>3496.13</v>
      </c>
      <c r="G143" s="6">
        <v>2046.18</v>
      </c>
      <c r="H143" s="6">
        <v>637.46</v>
      </c>
      <c r="I143" s="6">
        <v>1603.28</v>
      </c>
      <c r="J143" s="6">
        <v>244.91</v>
      </c>
      <c r="K143" s="6">
        <v>57.35</v>
      </c>
      <c r="L143" s="6">
        <v>542</v>
      </c>
      <c r="M143" s="6">
        <v>0</v>
      </c>
      <c r="N143" s="15">
        <f t="shared" si="2"/>
        <v>130435.21000000002</v>
      </c>
    </row>
    <row r="144" spans="1:14" x14ac:dyDescent="0.3">
      <c r="A144" s="3">
        <v>141</v>
      </c>
      <c r="B144" s="13" t="s">
        <v>154</v>
      </c>
      <c r="C144" s="6">
        <v>599091.18000000005</v>
      </c>
      <c r="D144" s="6">
        <v>103115.91</v>
      </c>
      <c r="E144" s="6">
        <v>8055.86</v>
      </c>
      <c r="F144" s="6">
        <v>15260.8</v>
      </c>
      <c r="G144" s="6">
        <v>22501.85</v>
      </c>
      <c r="H144" s="6">
        <v>5895.35</v>
      </c>
      <c r="I144" s="6">
        <v>18912.78</v>
      </c>
      <c r="J144" s="6">
        <v>1061.6500000000001</v>
      </c>
      <c r="K144" s="6">
        <v>748.13</v>
      </c>
      <c r="L144" s="6">
        <v>0</v>
      </c>
      <c r="M144" s="6">
        <v>0</v>
      </c>
      <c r="N144" s="15">
        <f t="shared" si="2"/>
        <v>774643.51000000013</v>
      </c>
    </row>
    <row r="145" spans="1:14" x14ac:dyDescent="0.3">
      <c r="A145" s="3">
        <v>142</v>
      </c>
      <c r="B145" s="13" t="s">
        <v>155</v>
      </c>
      <c r="C145" s="6">
        <v>112795.96</v>
      </c>
      <c r="D145" s="6">
        <v>40048.480000000003</v>
      </c>
      <c r="E145" s="6">
        <v>1775.6</v>
      </c>
      <c r="F145" s="6">
        <v>4901.6099999999997</v>
      </c>
      <c r="G145" s="6">
        <v>2186.7399999999998</v>
      </c>
      <c r="H145" s="6">
        <v>742.76</v>
      </c>
      <c r="I145" s="6">
        <v>1614.52</v>
      </c>
      <c r="J145" s="6">
        <v>340.19</v>
      </c>
      <c r="K145" s="6">
        <v>55.75</v>
      </c>
      <c r="L145" s="6">
        <v>0</v>
      </c>
      <c r="M145" s="6">
        <v>0</v>
      </c>
      <c r="N145" s="15">
        <f t="shared" si="2"/>
        <v>164461.60999999999</v>
      </c>
    </row>
    <row r="146" spans="1:14" x14ac:dyDescent="0.3">
      <c r="A146" s="3">
        <v>143</v>
      </c>
      <c r="B146" s="13" t="s">
        <v>156</v>
      </c>
      <c r="C146" s="6">
        <v>764918.76</v>
      </c>
      <c r="D146" s="6">
        <v>396201.7</v>
      </c>
      <c r="E146" s="6">
        <v>9196.68</v>
      </c>
      <c r="F146" s="6">
        <v>20417.38</v>
      </c>
      <c r="G146" s="6">
        <v>23799.64</v>
      </c>
      <c r="H146" s="6">
        <v>6614.23</v>
      </c>
      <c r="I146" s="6">
        <v>19790.490000000002</v>
      </c>
      <c r="J146" s="6">
        <v>1564.7</v>
      </c>
      <c r="K146" s="6">
        <v>754.27</v>
      </c>
      <c r="L146" s="6">
        <v>0</v>
      </c>
      <c r="M146" s="6">
        <v>0</v>
      </c>
      <c r="N146" s="15">
        <f t="shared" si="2"/>
        <v>1243257.8499999996</v>
      </c>
    </row>
    <row r="147" spans="1:14" x14ac:dyDescent="0.3">
      <c r="A147" s="3">
        <v>144</v>
      </c>
      <c r="B147" s="13" t="s">
        <v>157</v>
      </c>
      <c r="C147" s="6">
        <v>100430.7</v>
      </c>
      <c r="D147" s="6">
        <v>35229.42</v>
      </c>
      <c r="E147" s="6">
        <v>1529.89</v>
      </c>
      <c r="F147" s="6">
        <v>3949.78</v>
      </c>
      <c r="G147" s="6">
        <v>2745.72</v>
      </c>
      <c r="H147" s="6">
        <v>734.36</v>
      </c>
      <c r="I147" s="6">
        <v>2001.04</v>
      </c>
      <c r="J147" s="6">
        <v>287.43</v>
      </c>
      <c r="K147" s="6">
        <v>66.510000000000005</v>
      </c>
      <c r="L147" s="6">
        <v>6816</v>
      </c>
      <c r="M147" s="6">
        <v>0</v>
      </c>
      <c r="N147" s="15">
        <f t="shared" si="2"/>
        <v>153790.85</v>
      </c>
    </row>
    <row r="148" spans="1:14" x14ac:dyDescent="0.3">
      <c r="A148" s="3">
        <v>145</v>
      </c>
      <c r="B148" s="13" t="s">
        <v>158</v>
      </c>
      <c r="C148" s="6">
        <v>479158.13</v>
      </c>
      <c r="D148" s="6">
        <v>124807.95</v>
      </c>
      <c r="E148" s="6">
        <v>5787.69</v>
      </c>
      <c r="F148" s="6">
        <v>9069.16</v>
      </c>
      <c r="G148" s="6">
        <v>12966.89</v>
      </c>
      <c r="H148" s="6">
        <v>5111.82</v>
      </c>
      <c r="I148" s="6">
        <v>14493.4</v>
      </c>
      <c r="J148" s="6">
        <v>772.69</v>
      </c>
      <c r="K148" s="6">
        <v>693.65</v>
      </c>
      <c r="L148" s="6">
        <v>11643</v>
      </c>
      <c r="M148" s="6">
        <v>0</v>
      </c>
      <c r="N148" s="15">
        <f t="shared" si="2"/>
        <v>664504.37999999989</v>
      </c>
    </row>
    <row r="149" spans="1:14" x14ac:dyDescent="0.3">
      <c r="A149" s="3">
        <v>146</v>
      </c>
      <c r="B149" s="13" t="s">
        <v>159</v>
      </c>
      <c r="C149" s="6">
        <v>236187.67</v>
      </c>
      <c r="D149" s="6">
        <v>101231.44</v>
      </c>
      <c r="E149" s="6">
        <v>3450.67</v>
      </c>
      <c r="F149" s="6">
        <v>8397.64</v>
      </c>
      <c r="G149" s="6">
        <v>7236.34</v>
      </c>
      <c r="H149" s="6">
        <v>1873.14</v>
      </c>
      <c r="I149" s="6">
        <v>5442.74</v>
      </c>
      <c r="J149" s="6">
        <v>599.24</v>
      </c>
      <c r="K149" s="6">
        <v>190.86</v>
      </c>
      <c r="L149" s="6">
        <v>10559</v>
      </c>
      <c r="M149" s="6">
        <v>0</v>
      </c>
      <c r="N149" s="15">
        <f t="shared" si="2"/>
        <v>375168.74</v>
      </c>
    </row>
    <row r="150" spans="1:14" x14ac:dyDescent="0.3">
      <c r="A150" s="3">
        <v>147</v>
      </c>
      <c r="B150" s="13" t="s">
        <v>160</v>
      </c>
      <c r="C150" s="6">
        <v>143063.04999999999</v>
      </c>
      <c r="D150" s="6">
        <v>69544.33</v>
      </c>
      <c r="E150" s="6">
        <v>2149.1</v>
      </c>
      <c r="F150" s="6">
        <v>5535.29</v>
      </c>
      <c r="G150" s="6">
        <v>948.1</v>
      </c>
      <c r="H150" s="6">
        <v>1057.0899999999999</v>
      </c>
      <c r="I150" s="6">
        <v>1659.63</v>
      </c>
      <c r="J150" s="6">
        <v>380.9</v>
      </c>
      <c r="K150" s="6">
        <v>97.66</v>
      </c>
      <c r="L150" s="6">
        <v>0</v>
      </c>
      <c r="M150" s="6">
        <v>0</v>
      </c>
      <c r="N150" s="15">
        <f t="shared" si="2"/>
        <v>224435.15000000002</v>
      </c>
    </row>
    <row r="151" spans="1:14" x14ac:dyDescent="0.3">
      <c r="A151" s="3">
        <v>148</v>
      </c>
      <c r="B151" s="13" t="s">
        <v>161</v>
      </c>
      <c r="C151" s="6">
        <v>214988.62</v>
      </c>
      <c r="D151" s="6">
        <v>97501.75</v>
      </c>
      <c r="E151" s="6">
        <v>3007</v>
      </c>
      <c r="F151" s="6">
        <v>7984.35</v>
      </c>
      <c r="G151" s="6">
        <v>5642.04</v>
      </c>
      <c r="H151" s="6">
        <v>1550.61</v>
      </c>
      <c r="I151" s="6">
        <v>4148.05</v>
      </c>
      <c r="J151" s="6">
        <v>518.02</v>
      </c>
      <c r="K151" s="6">
        <v>141.69</v>
      </c>
      <c r="L151" s="6">
        <v>0</v>
      </c>
      <c r="M151" s="6">
        <v>0</v>
      </c>
      <c r="N151" s="15">
        <f t="shared" si="2"/>
        <v>335482.12999999995</v>
      </c>
    </row>
    <row r="152" spans="1:14" x14ac:dyDescent="0.3">
      <c r="A152" s="3">
        <v>149</v>
      </c>
      <c r="B152" s="13" t="s">
        <v>162</v>
      </c>
      <c r="C152" s="6">
        <v>163183.82</v>
      </c>
      <c r="D152" s="6">
        <v>71722.34</v>
      </c>
      <c r="E152" s="6">
        <v>2346.3200000000002</v>
      </c>
      <c r="F152" s="6">
        <v>5705.68</v>
      </c>
      <c r="G152" s="6">
        <v>5233.42</v>
      </c>
      <c r="H152" s="6">
        <v>1294.97</v>
      </c>
      <c r="I152" s="6">
        <v>3854.71</v>
      </c>
      <c r="J152" s="6">
        <v>418.66</v>
      </c>
      <c r="K152" s="6">
        <v>132.38999999999999</v>
      </c>
      <c r="L152" s="6">
        <v>25810</v>
      </c>
      <c r="M152" s="6">
        <v>0</v>
      </c>
      <c r="N152" s="15">
        <f t="shared" si="2"/>
        <v>279702.31000000006</v>
      </c>
    </row>
    <row r="153" spans="1:14" x14ac:dyDescent="0.3">
      <c r="A153" s="3">
        <v>150</v>
      </c>
      <c r="B153" s="13" t="s">
        <v>163</v>
      </c>
      <c r="C153" s="6">
        <v>760747.2</v>
      </c>
      <c r="D153" s="6">
        <v>198642.83</v>
      </c>
      <c r="E153" s="6">
        <v>9390.39</v>
      </c>
      <c r="F153" s="6">
        <v>17076.28</v>
      </c>
      <c r="G153" s="6">
        <v>34479.19</v>
      </c>
      <c r="H153" s="6">
        <v>7599.72</v>
      </c>
      <c r="I153" s="6">
        <v>27459.3</v>
      </c>
      <c r="J153" s="6">
        <v>1144.3699999999999</v>
      </c>
      <c r="K153" s="6">
        <v>986.46</v>
      </c>
      <c r="L153" s="6">
        <v>0</v>
      </c>
      <c r="M153" s="6">
        <v>0</v>
      </c>
      <c r="N153" s="15">
        <f t="shared" si="2"/>
        <v>1057525.74</v>
      </c>
    </row>
    <row r="154" spans="1:14" x14ac:dyDescent="0.3">
      <c r="A154" s="3">
        <v>151</v>
      </c>
      <c r="B154" s="13" t="s">
        <v>164</v>
      </c>
      <c r="C154" s="6">
        <v>69376.92</v>
      </c>
      <c r="D154" s="6">
        <v>30075.4</v>
      </c>
      <c r="E154" s="6">
        <v>1162.18</v>
      </c>
      <c r="F154" s="6">
        <v>3411.23</v>
      </c>
      <c r="G154" s="6">
        <v>797.13</v>
      </c>
      <c r="H154" s="6">
        <v>396.13</v>
      </c>
      <c r="I154" s="6">
        <v>589.29999999999995</v>
      </c>
      <c r="J154" s="6">
        <v>234.7</v>
      </c>
      <c r="K154" s="6">
        <v>19.96</v>
      </c>
      <c r="L154" s="6">
        <v>0</v>
      </c>
      <c r="M154" s="6">
        <v>0</v>
      </c>
      <c r="N154" s="15">
        <f t="shared" si="2"/>
        <v>106062.95000000001</v>
      </c>
    </row>
    <row r="155" spans="1:14" x14ac:dyDescent="0.3">
      <c r="A155" s="3">
        <v>152</v>
      </c>
      <c r="B155" s="13" t="s">
        <v>165</v>
      </c>
      <c r="C155" s="6">
        <v>183915.06</v>
      </c>
      <c r="D155" s="6">
        <v>48240.4</v>
      </c>
      <c r="E155" s="6">
        <v>2686.48</v>
      </c>
      <c r="F155" s="6">
        <v>6375.96</v>
      </c>
      <c r="G155" s="6">
        <v>6556.23</v>
      </c>
      <c r="H155" s="6">
        <v>1501.27</v>
      </c>
      <c r="I155" s="6">
        <v>4670.9799999999996</v>
      </c>
      <c r="J155" s="6">
        <v>444.55</v>
      </c>
      <c r="K155" s="6">
        <v>158.32</v>
      </c>
      <c r="L155" s="6">
        <v>12745</v>
      </c>
      <c r="M155" s="6">
        <v>0</v>
      </c>
      <c r="N155" s="15">
        <f t="shared" si="2"/>
        <v>267294.25</v>
      </c>
    </row>
    <row r="156" spans="1:14" x14ac:dyDescent="0.3">
      <c r="A156" s="3">
        <v>153</v>
      </c>
      <c r="B156" s="13" t="s">
        <v>166</v>
      </c>
      <c r="C156" s="6">
        <v>301814.96000000002</v>
      </c>
      <c r="D156" s="6">
        <v>47176.4</v>
      </c>
      <c r="E156" s="6">
        <v>4139.92</v>
      </c>
      <c r="F156" s="6">
        <v>9141.9599999999991</v>
      </c>
      <c r="G156" s="6">
        <v>12428.42</v>
      </c>
      <c r="H156" s="6">
        <v>2646.02</v>
      </c>
      <c r="I156" s="6">
        <v>9138.9599999999991</v>
      </c>
      <c r="J156" s="6">
        <v>640.15</v>
      </c>
      <c r="K156" s="6">
        <v>303.70999999999998</v>
      </c>
      <c r="L156" s="6">
        <v>0</v>
      </c>
      <c r="M156" s="6">
        <v>0</v>
      </c>
      <c r="N156" s="15">
        <f t="shared" si="2"/>
        <v>387430.50000000012</v>
      </c>
    </row>
    <row r="157" spans="1:14" x14ac:dyDescent="0.3">
      <c r="A157" s="3">
        <v>154</v>
      </c>
      <c r="B157" s="13" t="s">
        <v>167</v>
      </c>
      <c r="C157" s="6">
        <v>231027.74</v>
      </c>
      <c r="D157" s="6">
        <v>97660.03</v>
      </c>
      <c r="E157" s="6">
        <v>3320.1</v>
      </c>
      <c r="F157" s="6">
        <v>8271.4699999999993</v>
      </c>
      <c r="G157" s="6">
        <v>5952.01</v>
      </c>
      <c r="H157" s="6">
        <v>1785.73</v>
      </c>
      <c r="I157" s="6">
        <v>4761.7299999999996</v>
      </c>
      <c r="J157" s="6">
        <v>590.20000000000005</v>
      </c>
      <c r="K157" s="6">
        <v>177.14</v>
      </c>
      <c r="L157" s="6">
        <v>0</v>
      </c>
      <c r="M157" s="6">
        <v>0</v>
      </c>
      <c r="N157" s="15">
        <f t="shared" si="2"/>
        <v>353546.14999999997</v>
      </c>
    </row>
    <row r="158" spans="1:14" x14ac:dyDescent="0.3">
      <c r="A158" s="3">
        <v>155</v>
      </c>
      <c r="B158" s="13" t="s">
        <v>168</v>
      </c>
      <c r="C158" s="6">
        <v>131521.12</v>
      </c>
      <c r="D158" s="6">
        <v>65481.23</v>
      </c>
      <c r="E158" s="6">
        <v>2079.3000000000002</v>
      </c>
      <c r="F158" s="6">
        <v>5561.38</v>
      </c>
      <c r="G158" s="6">
        <v>2784.2</v>
      </c>
      <c r="H158" s="6">
        <v>910.07</v>
      </c>
      <c r="I158" s="6">
        <v>2091.19</v>
      </c>
      <c r="J158" s="6">
        <v>386.38</v>
      </c>
      <c r="K158" s="6">
        <v>74.73</v>
      </c>
      <c r="L158" s="6">
        <v>0</v>
      </c>
      <c r="M158" s="6">
        <v>0</v>
      </c>
      <c r="N158" s="15">
        <f t="shared" si="2"/>
        <v>210889.60000000003</v>
      </c>
    </row>
    <row r="159" spans="1:14" x14ac:dyDescent="0.3">
      <c r="A159" s="3">
        <v>156</v>
      </c>
      <c r="B159" s="13" t="s">
        <v>169</v>
      </c>
      <c r="C159" s="6">
        <v>302846.24</v>
      </c>
      <c r="D159" s="6">
        <v>92925.01</v>
      </c>
      <c r="E159" s="6">
        <v>4277.9399999999996</v>
      </c>
      <c r="F159" s="6">
        <v>8997.83</v>
      </c>
      <c r="G159" s="6">
        <v>9265.86</v>
      </c>
      <c r="H159" s="6">
        <v>2763.73</v>
      </c>
      <c r="I159" s="6">
        <v>8127.31</v>
      </c>
      <c r="J159" s="6">
        <v>668.43</v>
      </c>
      <c r="K159" s="6">
        <v>326.93</v>
      </c>
      <c r="L159" s="6">
        <v>7653</v>
      </c>
      <c r="M159" s="6">
        <v>0</v>
      </c>
      <c r="N159" s="15">
        <f t="shared" si="2"/>
        <v>437852.27999999997</v>
      </c>
    </row>
    <row r="160" spans="1:14" x14ac:dyDescent="0.3">
      <c r="A160" s="3">
        <v>157</v>
      </c>
      <c r="B160" s="13" t="s">
        <v>170</v>
      </c>
      <c r="C160" s="6">
        <v>1658076.77</v>
      </c>
      <c r="D160" s="6">
        <v>569141.31000000006</v>
      </c>
      <c r="E160" s="6">
        <v>19290.8</v>
      </c>
      <c r="F160" s="6">
        <v>32552.880000000001</v>
      </c>
      <c r="G160" s="6">
        <v>41273.31</v>
      </c>
      <c r="H160" s="6">
        <v>17023</v>
      </c>
      <c r="I160" s="6">
        <v>47104.13</v>
      </c>
      <c r="J160" s="6">
        <v>2464.87</v>
      </c>
      <c r="K160" s="6">
        <v>2264.4299999999998</v>
      </c>
      <c r="L160" s="6">
        <v>0</v>
      </c>
      <c r="M160" s="6">
        <v>0</v>
      </c>
      <c r="N160" s="15">
        <f t="shared" si="2"/>
        <v>2389191.5</v>
      </c>
    </row>
    <row r="161" spans="1:14" x14ac:dyDescent="0.3">
      <c r="A161" s="3">
        <v>158</v>
      </c>
      <c r="B161" s="13" t="s">
        <v>171</v>
      </c>
      <c r="C161" s="6">
        <v>257840.37</v>
      </c>
      <c r="D161" s="6">
        <v>106375.41</v>
      </c>
      <c r="E161" s="6">
        <v>3777.85</v>
      </c>
      <c r="F161" s="6">
        <v>7924.39</v>
      </c>
      <c r="G161" s="6">
        <v>5712.59</v>
      </c>
      <c r="H161" s="6">
        <v>2352.4</v>
      </c>
      <c r="I161" s="6">
        <v>5933.35</v>
      </c>
      <c r="J161" s="6">
        <v>647.27</v>
      </c>
      <c r="K161" s="6">
        <v>275.88</v>
      </c>
      <c r="L161" s="6">
        <v>11439</v>
      </c>
      <c r="M161" s="6">
        <v>0</v>
      </c>
      <c r="N161" s="15">
        <f t="shared" si="2"/>
        <v>402278.51000000007</v>
      </c>
    </row>
    <row r="162" spans="1:14" x14ac:dyDescent="0.3">
      <c r="A162" s="3">
        <v>159</v>
      </c>
      <c r="B162" s="13" t="s">
        <v>172</v>
      </c>
      <c r="C162" s="6">
        <v>367212.27</v>
      </c>
      <c r="D162" s="6">
        <v>73385.91</v>
      </c>
      <c r="E162" s="6">
        <v>4920.53</v>
      </c>
      <c r="F162" s="6">
        <v>10794.91</v>
      </c>
      <c r="G162" s="6">
        <v>14361.15</v>
      </c>
      <c r="H162" s="6">
        <v>3239.91</v>
      </c>
      <c r="I162" s="6">
        <v>10734.11</v>
      </c>
      <c r="J162" s="6">
        <v>738.89</v>
      </c>
      <c r="K162" s="6">
        <v>375.68</v>
      </c>
      <c r="L162" s="6">
        <v>0</v>
      </c>
      <c r="M162" s="6">
        <v>0</v>
      </c>
      <c r="N162" s="15">
        <f t="shared" si="2"/>
        <v>485763.36000000004</v>
      </c>
    </row>
    <row r="163" spans="1:14" x14ac:dyDescent="0.3">
      <c r="A163" s="3">
        <v>160</v>
      </c>
      <c r="B163" s="13" t="s">
        <v>173</v>
      </c>
      <c r="C163" s="6">
        <v>171709.15</v>
      </c>
      <c r="D163" s="6">
        <v>70676.36</v>
      </c>
      <c r="E163" s="6">
        <v>2352.6999999999998</v>
      </c>
      <c r="F163" s="6">
        <v>5985.54</v>
      </c>
      <c r="G163" s="6">
        <v>3618.14</v>
      </c>
      <c r="H163" s="6">
        <v>1306.21</v>
      </c>
      <c r="I163" s="6">
        <v>3179.06</v>
      </c>
      <c r="J163" s="6">
        <v>407.17</v>
      </c>
      <c r="K163" s="6">
        <v>128.65</v>
      </c>
      <c r="L163" s="6">
        <v>9095</v>
      </c>
      <c r="M163" s="6">
        <v>0</v>
      </c>
      <c r="N163" s="15">
        <f t="shared" si="2"/>
        <v>268457.98000000004</v>
      </c>
    </row>
    <row r="164" spans="1:14" x14ac:dyDescent="0.3">
      <c r="A164" s="3">
        <v>161</v>
      </c>
      <c r="B164" s="13" t="s">
        <v>174</v>
      </c>
      <c r="C164" s="6">
        <v>236717.3</v>
      </c>
      <c r="D164" s="6">
        <v>59515.48</v>
      </c>
      <c r="E164" s="6">
        <v>3400.13</v>
      </c>
      <c r="F164" s="6">
        <v>7588.86</v>
      </c>
      <c r="G164" s="6">
        <v>6959.78</v>
      </c>
      <c r="H164" s="6">
        <v>2057.34</v>
      </c>
      <c r="I164" s="6">
        <v>5900.11</v>
      </c>
      <c r="J164" s="6">
        <v>525.62</v>
      </c>
      <c r="K164" s="6">
        <v>232.34</v>
      </c>
      <c r="L164" s="6">
        <v>0</v>
      </c>
      <c r="M164" s="6">
        <v>0</v>
      </c>
      <c r="N164" s="15">
        <f t="shared" si="2"/>
        <v>322896.96000000002</v>
      </c>
    </row>
    <row r="165" spans="1:14" x14ac:dyDescent="0.3">
      <c r="A165" s="3">
        <v>162</v>
      </c>
      <c r="B165" s="13" t="s">
        <v>175</v>
      </c>
      <c r="C165" s="6">
        <v>166231.07999999999</v>
      </c>
      <c r="D165" s="6">
        <v>42706</v>
      </c>
      <c r="E165" s="6">
        <v>2380.31</v>
      </c>
      <c r="F165" s="6">
        <v>5773.08</v>
      </c>
      <c r="G165" s="6">
        <v>5328.8</v>
      </c>
      <c r="H165" s="6">
        <v>1329.11</v>
      </c>
      <c r="I165" s="6">
        <v>3950.32</v>
      </c>
      <c r="J165" s="6">
        <v>392.49</v>
      </c>
      <c r="K165" s="6">
        <v>137.57</v>
      </c>
      <c r="L165" s="6">
        <v>0</v>
      </c>
      <c r="M165" s="6">
        <v>0</v>
      </c>
      <c r="N165" s="15">
        <f t="shared" si="2"/>
        <v>228228.75999999995</v>
      </c>
    </row>
    <row r="166" spans="1:14" x14ac:dyDescent="0.3">
      <c r="A166" s="3">
        <v>163</v>
      </c>
      <c r="B166" s="13" t="s">
        <v>176</v>
      </c>
      <c r="C166" s="6">
        <v>144935.14000000001</v>
      </c>
      <c r="D166" s="6">
        <v>90690.78</v>
      </c>
      <c r="E166" s="6">
        <v>2175.5</v>
      </c>
      <c r="F166" s="6">
        <v>5569.27</v>
      </c>
      <c r="G166" s="6">
        <v>4066.21</v>
      </c>
      <c r="H166" s="6">
        <v>1078.4100000000001</v>
      </c>
      <c r="I166" s="6">
        <v>2975.87</v>
      </c>
      <c r="J166" s="6">
        <v>386.75</v>
      </c>
      <c r="K166" s="6">
        <v>100.69</v>
      </c>
      <c r="L166" s="6">
        <v>0</v>
      </c>
      <c r="M166" s="6">
        <v>0</v>
      </c>
      <c r="N166" s="15">
        <f t="shared" si="2"/>
        <v>251978.62</v>
      </c>
    </row>
    <row r="167" spans="1:14" x14ac:dyDescent="0.3">
      <c r="A167" s="3">
        <v>164</v>
      </c>
      <c r="B167" s="13" t="s">
        <v>177</v>
      </c>
      <c r="C167" s="6">
        <v>218349.64</v>
      </c>
      <c r="D167" s="6">
        <v>49835.8</v>
      </c>
      <c r="E167" s="6">
        <v>3125.71</v>
      </c>
      <c r="F167" s="6">
        <v>7548.46</v>
      </c>
      <c r="G167" s="6">
        <v>7403.51</v>
      </c>
      <c r="H167" s="6">
        <v>1751.47</v>
      </c>
      <c r="I167" s="6">
        <v>5408.4</v>
      </c>
      <c r="J167" s="6">
        <v>528.27</v>
      </c>
      <c r="K167" s="6">
        <v>181.77</v>
      </c>
      <c r="L167" s="6">
        <v>12598</v>
      </c>
      <c r="M167" s="6">
        <v>0</v>
      </c>
      <c r="N167" s="15">
        <f t="shared" si="2"/>
        <v>306731.03000000009</v>
      </c>
    </row>
    <row r="168" spans="1:14" x14ac:dyDescent="0.3">
      <c r="A168" s="3">
        <v>165</v>
      </c>
      <c r="B168" s="13" t="s">
        <v>178</v>
      </c>
      <c r="C168" s="6">
        <v>152476.81</v>
      </c>
      <c r="D168" s="6">
        <v>101874.43</v>
      </c>
      <c r="E168" s="6">
        <v>2260.86</v>
      </c>
      <c r="F168" s="6">
        <v>5832.43</v>
      </c>
      <c r="G168" s="6">
        <v>4174.87</v>
      </c>
      <c r="H168" s="6">
        <v>1127</v>
      </c>
      <c r="I168" s="6">
        <v>3082.64</v>
      </c>
      <c r="J168" s="6">
        <v>396.57</v>
      </c>
      <c r="K168" s="6">
        <v>104.68</v>
      </c>
      <c r="L168" s="6">
        <v>0</v>
      </c>
      <c r="M168" s="6">
        <v>0</v>
      </c>
      <c r="N168" s="15">
        <f t="shared" si="2"/>
        <v>271330.28999999998</v>
      </c>
    </row>
    <row r="169" spans="1:14" x14ac:dyDescent="0.3">
      <c r="A169" s="3">
        <v>166</v>
      </c>
      <c r="B169" s="13" t="s">
        <v>179</v>
      </c>
      <c r="C169" s="6">
        <v>789302.33</v>
      </c>
      <c r="D169" s="6">
        <v>249615.01</v>
      </c>
      <c r="E169" s="6">
        <v>10585.83</v>
      </c>
      <c r="F169" s="6">
        <v>20789.57</v>
      </c>
      <c r="G169" s="6">
        <v>28631.41</v>
      </c>
      <c r="H169" s="6">
        <v>7576.62</v>
      </c>
      <c r="I169" s="6">
        <v>24199.45</v>
      </c>
      <c r="J169" s="6">
        <v>1448.52</v>
      </c>
      <c r="K169" s="6">
        <v>943.63</v>
      </c>
      <c r="L169" s="6">
        <v>0</v>
      </c>
      <c r="M169" s="6">
        <v>0</v>
      </c>
      <c r="N169" s="15">
        <f t="shared" si="2"/>
        <v>1133092.3699999999</v>
      </c>
    </row>
    <row r="170" spans="1:14" x14ac:dyDescent="0.3">
      <c r="A170" s="3">
        <v>167</v>
      </c>
      <c r="B170" s="13" t="s">
        <v>180</v>
      </c>
      <c r="C170" s="6">
        <v>172885.55</v>
      </c>
      <c r="D170" s="6">
        <v>77433.48</v>
      </c>
      <c r="E170" s="6">
        <v>2505.85</v>
      </c>
      <c r="F170" s="6">
        <v>6109.96</v>
      </c>
      <c r="G170" s="6">
        <v>5558.19</v>
      </c>
      <c r="H170" s="6">
        <v>1371.75</v>
      </c>
      <c r="I170" s="6">
        <v>4093.61</v>
      </c>
      <c r="J170" s="6">
        <v>422.64</v>
      </c>
      <c r="K170" s="6">
        <v>140.19</v>
      </c>
      <c r="L170" s="6">
        <v>0</v>
      </c>
      <c r="M170" s="6">
        <v>0</v>
      </c>
      <c r="N170" s="15">
        <f t="shared" si="2"/>
        <v>270521.21999999997</v>
      </c>
    </row>
    <row r="171" spans="1:14" x14ac:dyDescent="0.3">
      <c r="A171" s="3">
        <v>168</v>
      </c>
      <c r="B171" s="13" t="s">
        <v>181</v>
      </c>
      <c r="C171" s="6">
        <v>106324.2</v>
      </c>
      <c r="D171" s="6">
        <v>38139.599999999999</v>
      </c>
      <c r="E171" s="6">
        <v>1676.08</v>
      </c>
      <c r="F171" s="6">
        <v>4501.3</v>
      </c>
      <c r="G171" s="6">
        <v>2412.63</v>
      </c>
      <c r="H171" s="6">
        <v>730.86</v>
      </c>
      <c r="I171" s="6">
        <v>1764.6</v>
      </c>
      <c r="J171" s="6">
        <v>313.45999999999998</v>
      </c>
      <c r="K171" s="6">
        <v>59.47</v>
      </c>
      <c r="L171" s="6">
        <v>0</v>
      </c>
      <c r="M171" s="6">
        <v>0</v>
      </c>
      <c r="N171" s="15">
        <f t="shared" si="2"/>
        <v>155922.19999999995</v>
      </c>
    </row>
    <row r="172" spans="1:14" x14ac:dyDescent="0.3">
      <c r="A172" s="3">
        <v>169</v>
      </c>
      <c r="B172" s="13" t="s">
        <v>182</v>
      </c>
      <c r="C172" s="6">
        <v>304130.78000000003</v>
      </c>
      <c r="D172" s="6">
        <v>92530.23</v>
      </c>
      <c r="E172" s="6">
        <v>4400.9399999999996</v>
      </c>
      <c r="F172" s="6">
        <v>10435.77</v>
      </c>
      <c r="G172" s="6">
        <v>11620.86</v>
      </c>
      <c r="H172" s="6">
        <v>2487.8200000000002</v>
      </c>
      <c r="I172" s="6">
        <v>7918.38</v>
      </c>
      <c r="J172" s="6">
        <v>723.59</v>
      </c>
      <c r="K172" s="6">
        <v>263.41000000000003</v>
      </c>
      <c r="L172" s="6">
        <v>0</v>
      </c>
      <c r="M172" s="6">
        <v>0</v>
      </c>
      <c r="N172" s="15">
        <f t="shared" si="2"/>
        <v>434511.78</v>
      </c>
    </row>
    <row r="173" spans="1:14" x14ac:dyDescent="0.3">
      <c r="A173" s="3">
        <v>170</v>
      </c>
      <c r="B173" s="13" t="s">
        <v>183</v>
      </c>
      <c r="C173" s="6">
        <v>341408.16</v>
      </c>
      <c r="D173" s="6">
        <v>93213.53</v>
      </c>
      <c r="E173" s="6">
        <v>4441.8900000000003</v>
      </c>
      <c r="F173" s="6">
        <v>11814.46</v>
      </c>
      <c r="G173" s="6">
        <v>9901.7099999999991</v>
      </c>
      <c r="H173" s="6">
        <v>2495.58</v>
      </c>
      <c r="I173" s="6">
        <v>6987.92</v>
      </c>
      <c r="J173" s="6">
        <v>745.73</v>
      </c>
      <c r="K173" s="6">
        <v>236.7</v>
      </c>
      <c r="L173" s="6">
        <v>0</v>
      </c>
      <c r="M173" s="6">
        <v>0</v>
      </c>
      <c r="N173" s="15">
        <f t="shared" si="2"/>
        <v>471245.68</v>
      </c>
    </row>
    <row r="174" spans="1:14" x14ac:dyDescent="0.3">
      <c r="A174" s="3">
        <v>171</v>
      </c>
      <c r="B174" s="13" t="s">
        <v>184</v>
      </c>
      <c r="C174" s="6">
        <v>1110229.79</v>
      </c>
      <c r="D174" s="6">
        <v>425833.63</v>
      </c>
      <c r="E174" s="6">
        <v>14931.36</v>
      </c>
      <c r="F174" s="6">
        <v>32019.34</v>
      </c>
      <c r="G174" s="6">
        <v>51384.42</v>
      </c>
      <c r="H174" s="6">
        <v>9971</v>
      </c>
      <c r="I174" s="6">
        <v>34390.559999999998</v>
      </c>
      <c r="J174" s="6">
        <v>2252.96</v>
      </c>
      <c r="K174" s="6">
        <v>1173.76</v>
      </c>
      <c r="L174" s="6">
        <v>0</v>
      </c>
      <c r="M174" s="6">
        <v>0</v>
      </c>
      <c r="N174" s="15">
        <f t="shared" si="2"/>
        <v>1682186.82</v>
      </c>
    </row>
    <row r="175" spans="1:14" x14ac:dyDescent="0.3">
      <c r="A175" s="3">
        <v>172</v>
      </c>
      <c r="B175" s="13" t="s">
        <v>185</v>
      </c>
      <c r="C175" s="6">
        <v>68099.13</v>
      </c>
      <c r="D175" s="6">
        <v>22433.919999999998</v>
      </c>
      <c r="E175" s="6">
        <v>1020.38</v>
      </c>
      <c r="F175" s="6">
        <v>2271.8200000000002</v>
      </c>
      <c r="G175" s="6">
        <v>1024.3499999999999</v>
      </c>
      <c r="H175" s="6">
        <v>593.46</v>
      </c>
      <c r="I175" s="6">
        <v>1293.21</v>
      </c>
      <c r="J175" s="6">
        <v>157.96</v>
      </c>
      <c r="K175" s="6">
        <v>66.62</v>
      </c>
      <c r="L175" s="6">
        <v>3086</v>
      </c>
      <c r="M175" s="6">
        <v>0</v>
      </c>
      <c r="N175" s="15">
        <f t="shared" si="2"/>
        <v>100046.85000000003</v>
      </c>
    </row>
    <row r="176" spans="1:14" x14ac:dyDescent="0.3">
      <c r="A176" s="3">
        <v>173</v>
      </c>
      <c r="B176" s="13" t="s">
        <v>186</v>
      </c>
      <c r="C176" s="6">
        <v>142886.01999999999</v>
      </c>
      <c r="D176" s="6">
        <v>60066.18</v>
      </c>
      <c r="E176" s="6">
        <v>2013.52</v>
      </c>
      <c r="F176" s="6">
        <v>5098.68</v>
      </c>
      <c r="G176" s="6">
        <v>3686.19</v>
      </c>
      <c r="H176" s="6">
        <v>1087.72</v>
      </c>
      <c r="I176" s="6">
        <v>2922.56</v>
      </c>
      <c r="J176" s="6">
        <v>353.52</v>
      </c>
      <c r="K176" s="6">
        <v>106.45</v>
      </c>
      <c r="L176" s="6">
        <v>7867</v>
      </c>
      <c r="M176" s="6">
        <v>0</v>
      </c>
      <c r="N176" s="15">
        <f t="shared" si="2"/>
        <v>226087.83999999997</v>
      </c>
    </row>
    <row r="177" spans="1:14" x14ac:dyDescent="0.3">
      <c r="A177" s="3">
        <v>174</v>
      </c>
      <c r="B177" s="13" t="s">
        <v>187</v>
      </c>
      <c r="C177" s="6">
        <v>322984.24</v>
      </c>
      <c r="D177" s="6">
        <v>116149.06</v>
      </c>
      <c r="E177" s="6">
        <v>4071.6</v>
      </c>
      <c r="F177" s="6">
        <v>7327.34</v>
      </c>
      <c r="G177" s="6">
        <v>11340.93</v>
      </c>
      <c r="H177" s="6">
        <v>3253.86</v>
      </c>
      <c r="I177" s="6">
        <v>10318.98</v>
      </c>
      <c r="J177" s="6">
        <v>500.2</v>
      </c>
      <c r="K177" s="6">
        <v>423.71</v>
      </c>
      <c r="L177" s="6">
        <v>0</v>
      </c>
      <c r="M177" s="6">
        <v>0</v>
      </c>
      <c r="N177" s="15">
        <f t="shared" si="2"/>
        <v>476369.91999999998</v>
      </c>
    </row>
    <row r="178" spans="1:14" x14ac:dyDescent="0.3">
      <c r="A178" s="3">
        <v>175</v>
      </c>
      <c r="B178" s="13" t="s">
        <v>188</v>
      </c>
      <c r="C178" s="6">
        <v>179394.6</v>
      </c>
      <c r="D178" s="6">
        <v>59659.29</v>
      </c>
      <c r="E178" s="6">
        <v>2620.25</v>
      </c>
      <c r="F178" s="6">
        <v>5933.36</v>
      </c>
      <c r="G178" s="6">
        <v>3630.87</v>
      </c>
      <c r="H178" s="6">
        <v>1537.31</v>
      </c>
      <c r="I178" s="6">
        <v>3715.8</v>
      </c>
      <c r="J178" s="6">
        <v>412.21</v>
      </c>
      <c r="K178" s="6">
        <v>170.67</v>
      </c>
      <c r="L178" s="6">
        <v>0</v>
      </c>
      <c r="M178" s="6">
        <v>0</v>
      </c>
      <c r="N178" s="15">
        <f t="shared" si="2"/>
        <v>257074.36</v>
      </c>
    </row>
    <row r="179" spans="1:14" x14ac:dyDescent="0.3">
      <c r="A179" s="3">
        <v>176</v>
      </c>
      <c r="B179" s="13" t="s">
        <v>189</v>
      </c>
      <c r="C179" s="6">
        <v>286733.56</v>
      </c>
      <c r="D179" s="6">
        <v>109144.02</v>
      </c>
      <c r="E179" s="6">
        <v>4135.21</v>
      </c>
      <c r="F179" s="6">
        <v>10067.34</v>
      </c>
      <c r="G179" s="6">
        <v>6994.67</v>
      </c>
      <c r="H179" s="6">
        <v>2274.36</v>
      </c>
      <c r="I179" s="6">
        <v>5896</v>
      </c>
      <c r="J179" s="6">
        <v>725.27</v>
      </c>
      <c r="K179" s="6">
        <v>232.43</v>
      </c>
      <c r="L179" s="6">
        <v>0</v>
      </c>
      <c r="M179" s="6">
        <v>0</v>
      </c>
      <c r="N179" s="15">
        <f t="shared" si="2"/>
        <v>426202.86000000004</v>
      </c>
    </row>
    <row r="180" spans="1:14" x14ac:dyDescent="0.3">
      <c r="A180" s="3">
        <v>177</v>
      </c>
      <c r="B180" s="13" t="s">
        <v>190</v>
      </c>
      <c r="C180" s="6">
        <v>732562.12</v>
      </c>
      <c r="D180" s="6">
        <v>205688.37</v>
      </c>
      <c r="E180" s="6">
        <v>9811.23</v>
      </c>
      <c r="F180" s="6">
        <v>18268.02</v>
      </c>
      <c r="G180" s="6">
        <v>26064.73</v>
      </c>
      <c r="H180" s="6">
        <v>7275.23</v>
      </c>
      <c r="I180" s="6">
        <v>23012.6</v>
      </c>
      <c r="J180" s="6">
        <v>1329.35</v>
      </c>
      <c r="K180" s="6">
        <v>929.53</v>
      </c>
      <c r="L180" s="6">
        <v>0</v>
      </c>
      <c r="M180" s="6">
        <v>0</v>
      </c>
      <c r="N180" s="15">
        <f t="shared" si="2"/>
        <v>1024941.1799999999</v>
      </c>
    </row>
    <row r="181" spans="1:14" x14ac:dyDescent="0.3">
      <c r="A181" s="3">
        <v>178</v>
      </c>
      <c r="B181" s="13" t="s">
        <v>191</v>
      </c>
      <c r="C181" s="6">
        <v>366338.94</v>
      </c>
      <c r="D181" s="6">
        <v>44501.22</v>
      </c>
      <c r="E181" s="6">
        <v>4661.33</v>
      </c>
      <c r="F181" s="6">
        <v>9499.57</v>
      </c>
      <c r="G181" s="6">
        <v>16714.11</v>
      </c>
      <c r="H181" s="6">
        <v>3411.27</v>
      </c>
      <c r="I181" s="6">
        <v>12505.04</v>
      </c>
      <c r="J181" s="6">
        <v>658.21</v>
      </c>
      <c r="K181" s="6">
        <v>417.75</v>
      </c>
      <c r="L181" s="6">
        <v>0</v>
      </c>
      <c r="M181" s="6">
        <v>0</v>
      </c>
      <c r="N181" s="15">
        <f t="shared" si="2"/>
        <v>458707.44000000006</v>
      </c>
    </row>
    <row r="182" spans="1:14" x14ac:dyDescent="0.3">
      <c r="A182" s="3">
        <v>179</v>
      </c>
      <c r="B182" s="13" t="s">
        <v>192</v>
      </c>
      <c r="C182" s="6">
        <v>219297.65</v>
      </c>
      <c r="D182" s="6">
        <v>81243.56</v>
      </c>
      <c r="E182" s="6">
        <v>3101.8</v>
      </c>
      <c r="F182" s="6">
        <v>6105.78</v>
      </c>
      <c r="G182" s="6">
        <v>3674.37</v>
      </c>
      <c r="H182" s="6">
        <v>2112.37</v>
      </c>
      <c r="I182" s="6">
        <v>4914.68</v>
      </c>
      <c r="J182" s="6">
        <v>429.06</v>
      </c>
      <c r="K182" s="6">
        <v>261.70999999999998</v>
      </c>
      <c r="L182" s="6">
        <v>1242</v>
      </c>
      <c r="M182" s="6">
        <v>0</v>
      </c>
      <c r="N182" s="15">
        <f t="shared" si="2"/>
        <v>322382.98</v>
      </c>
    </row>
    <row r="183" spans="1:14" x14ac:dyDescent="0.3">
      <c r="A183" s="3">
        <v>180</v>
      </c>
      <c r="B183" s="13" t="s">
        <v>193</v>
      </c>
      <c r="C183" s="6">
        <v>189275.79</v>
      </c>
      <c r="D183" s="6">
        <v>95714.35</v>
      </c>
      <c r="E183" s="6">
        <v>2739.25</v>
      </c>
      <c r="F183" s="6">
        <v>6424.61</v>
      </c>
      <c r="G183" s="6">
        <v>5946.34</v>
      </c>
      <c r="H183" s="6">
        <v>1565.48</v>
      </c>
      <c r="I183" s="6">
        <v>4657.12</v>
      </c>
      <c r="J183" s="6">
        <v>447.3</v>
      </c>
      <c r="K183" s="6">
        <v>167.8</v>
      </c>
      <c r="L183" s="6">
        <v>0</v>
      </c>
      <c r="M183" s="6">
        <v>0</v>
      </c>
      <c r="N183" s="15">
        <f t="shared" si="2"/>
        <v>306938.03999999998</v>
      </c>
    </row>
    <row r="184" spans="1:14" x14ac:dyDescent="0.3">
      <c r="A184" s="3">
        <v>181</v>
      </c>
      <c r="B184" s="13" t="s">
        <v>194</v>
      </c>
      <c r="C184" s="6">
        <v>97271.93</v>
      </c>
      <c r="D184" s="6">
        <v>49284.68</v>
      </c>
      <c r="E184" s="6">
        <v>1510.88</v>
      </c>
      <c r="F184" s="6">
        <v>3969.11</v>
      </c>
      <c r="G184" s="6">
        <v>1151.1199999999999</v>
      </c>
      <c r="H184" s="6">
        <v>694.62</v>
      </c>
      <c r="I184" s="6">
        <v>1261.17</v>
      </c>
      <c r="J184" s="6">
        <v>273.75</v>
      </c>
      <c r="K184" s="6">
        <v>60.42</v>
      </c>
      <c r="L184" s="6">
        <v>2353</v>
      </c>
      <c r="M184" s="6">
        <v>0</v>
      </c>
      <c r="N184" s="15">
        <f t="shared" si="2"/>
        <v>157830.68</v>
      </c>
    </row>
    <row r="185" spans="1:14" x14ac:dyDescent="0.3">
      <c r="A185" s="3">
        <v>182</v>
      </c>
      <c r="B185" s="13" t="s">
        <v>195</v>
      </c>
      <c r="C185" s="6">
        <v>182272.63</v>
      </c>
      <c r="D185" s="6">
        <v>49492.6</v>
      </c>
      <c r="E185" s="6">
        <v>2687.36</v>
      </c>
      <c r="F185" s="6">
        <v>6647.12</v>
      </c>
      <c r="G185" s="6">
        <v>5659.93</v>
      </c>
      <c r="H185" s="6">
        <v>1418.68</v>
      </c>
      <c r="I185" s="6">
        <v>4140.55</v>
      </c>
      <c r="J185" s="6">
        <v>463.28</v>
      </c>
      <c r="K185" s="6">
        <v>141.19</v>
      </c>
      <c r="L185" s="6">
        <v>0</v>
      </c>
      <c r="M185" s="6">
        <v>0</v>
      </c>
      <c r="N185" s="15">
        <f t="shared" si="2"/>
        <v>252923.33999999997</v>
      </c>
    </row>
    <row r="186" spans="1:14" x14ac:dyDescent="0.3">
      <c r="A186" s="3">
        <v>183</v>
      </c>
      <c r="B186" s="13" t="s">
        <v>196</v>
      </c>
      <c r="C186" s="6">
        <v>150090.79</v>
      </c>
      <c r="D186" s="6">
        <v>67466.399999999994</v>
      </c>
      <c r="E186" s="6">
        <v>2263.2399999999998</v>
      </c>
      <c r="F186" s="6">
        <v>5844.25</v>
      </c>
      <c r="G186" s="6">
        <v>3777.7</v>
      </c>
      <c r="H186" s="6">
        <v>1102.8599999999999</v>
      </c>
      <c r="I186" s="6">
        <v>2870.67</v>
      </c>
      <c r="J186" s="6">
        <v>408.93</v>
      </c>
      <c r="K186" s="6">
        <v>100.95</v>
      </c>
      <c r="L186" s="6">
        <v>0</v>
      </c>
      <c r="M186" s="6">
        <v>0</v>
      </c>
      <c r="N186" s="15">
        <f t="shared" si="2"/>
        <v>233925.79</v>
      </c>
    </row>
    <row r="187" spans="1:14" x14ac:dyDescent="0.3">
      <c r="A187" s="3">
        <v>184</v>
      </c>
      <c r="B187" s="13" t="s">
        <v>197</v>
      </c>
      <c r="C187" s="6">
        <v>22274700.41</v>
      </c>
      <c r="D187" s="6">
        <v>8660387.6799999997</v>
      </c>
      <c r="E187" s="6">
        <v>262118.69</v>
      </c>
      <c r="F187" s="6">
        <v>475176.96000000002</v>
      </c>
      <c r="G187" s="6">
        <v>397912.95</v>
      </c>
      <c r="H187" s="6">
        <v>221661.54</v>
      </c>
      <c r="I187" s="6">
        <v>541924.12</v>
      </c>
      <c r="J187" s="6">
        <v>30846.720000000001</v>
      </c>
      <c r="K187" s="6">
        <v>28866.080000000002</v>
      </c>
      <c r="L187" s="6">
        <v>1950177</v>
      </c>
      <c r="M187" s="6">
        <v>251365.61</v>
      </c>
      <c r="N187" s="15">
        <f t="shared" si="2"/>
        <v>35095137.759999998</v>
      </c>
    </row>
    <row r="188" spans="1:14" ht="15" customHeight="1" x14ac:dyDescent="0.3">
      <c r="A188" s="3">
        <v>185</v>
      </c>
      <c r="B188" s="13" t="s">
        <v>198</v>
      </c>
      <c r="C188" s="6">
        <v>539785.77</v>
      </c>
      <c r="D188" s="6">
        <v>112826.21</v>
      </c>
      <c r="E188" s="6">
        <v>7226.43</v>
      </c>
      <c r="F188" s="6">
        <v>15026.07</v>
      </c>
      <c r="G188" s="6">
        <v>22680.04</v>
      </c>
      <c r="H188" s="6">
        <v>4967.58</v>
      </c>
      <c r="I188" s="6">
        <v>17216.990000000002</v>
      </c>
      <c r="J188" s="6">
        <v>1052.54</v>
      </c>
      <c r="K188" s="6">
        <v>597.79999999999995</v>
      </c>
      <c r="L188" s="6">
        <v>16310</v>
      </c>
      <c r="M188" s="6">
        <v>0</v>
      </c>
      <c r="N188" s="15">
        <f t="shared" si="2"/>
        <v>737689.43</v>
      </c>
    </row>
    <row r="189" spans="1:14" ht="15" customHeight="1" x14ac:dyDescent="0.3">
      <c r="A189" s="3">
        <v>186</v>
      </c>
      <c r="B189" s="13" t="s">
        <v>199</v>
      </c>
      <c r="C189" s="6">
        <v>104632.85</v>
      </c>
      <c r="D189" s="6">
        <v>59728.54</v>
      </c>
      <c r="E189" s="6">
        <v>1737.9</v>
      </c>
      <c r="F189" s="6">
        <v>4974.58</v>
      </c>
      <c r="G189" s="6">
        <v>1329.57</v>
      </c>
      <c r="H189" s="6">
        <v>631.91999999999996</v>
      </c>
      <c r="I189" s="6">
        <v>1045.95</v>
      </c>
      <c r="J189" s="6">
        <v>345.48</v>
      </c>
      <c r="K189" s="6">
        <v>37.89</v>
      </c>
      <c r="L189" s="6">
        <v>0</v>
      </c>
      <c r="M189" s="6">
        <v>0</v>
      </c>
      <c r="N189" s="15">
        <f t="shared" si="2"/>
        <v>174464.68000000005</v>
      </c>
    </row>
    <row r="190" spans="1:14" ht="15" customHeight="1" x14ac:dyDescent="0.3">
      <c r="A190" s="3">
        <v>187</v>
      </c>
      <c r="B190" s="13" t="s">
        <v>200</v>
      </c>
      <c r="C190" s="6">
        <v>179547.5</v>
      </c>
      <c r="D190" s="6">
        <v>78312.55</v>
      </c>
      <c r="E190" s="6">
        <v>2668.87</v>
      </c>
      <c r="F190" s="6">
        <v>7007.55</v>
      </c>
      <c r="G190" s="6">
        <v>4672.96</v>
      </c>
      <c r="H190" s="6">
        <v>1292.69</v>
      </c>
      <c r="I190" s="6">
        <v>3411.44</v>
      </c>
      <c r="J190" s="6">
        <v>490.84</v>
      </c>
      <c r="K190" s="6">
        <v>115.42</v>
      </c>
      <c r="L190" s="6">
        <v>0</v>
      </c>
      <c r="M190" s="6">
        <v>0</v>
      </c>
      <c r="N190" s="15">
        <f t="shared" si="2"/>
        <v>277519.82</v>
      </c>
    </row>
    <row r="191" spans="1:14" ht="15" customHeight="1" x14ac:dyDescent="0.3">
      <c r="A191" s="3">
        <v>188</v>
      </c>
      <c r="B191" s="13" t="s">
        <v>201</v>
      </c>
      <c r="C191" s="6">
        <v>581011.55000000005</v>
      </c>
      <c r="D191" s="6">
        <v>169981.47</v>
      </c>
      <c r="E191" s="6">
        <v>7700.97</v>
      </c>
      <c r="F191" s="6">
        <v>15642.39</v>
      </c>
      <c r="G191" s="6">
        <v>24903.43</v>
      </c>
      <c r="H191" s="6">
        <v>5438.16</v>
      </c>
      <c r="I191" s="6">
        <v>18792.23</v>
      </c>
      <c r="J191" s="6">
        <v>1096.19</v>
      </c>
      <c r="K191" s="6">
        <v>664.68</v>
      </c>
      <c r="L191" s="6">
        <v>0</v>
      </c>
      <c r="M191" s="6">
        <v>0</v>
      </c>
      <c r="N191" s="15">
        <f t="shared" si="2"/>
        <v>825231.07000000007</v>
      </c>
    </row>
    <row r="192" spans="1:14" ht="15" customHeight="1" x14ac:dyDescent="0.3">
      <c r="A192" s="3">
        <v>189</v>
      </c>
      <c r="B192" s="13" t="s">
        <v>202</v>
      </c>
      <c r="C192" s="6">
        <v>271502.64</v>
      </c>
      <c r="D192" s="6">
        <v>76012.97</v>
      </c>
      <c r="E192" s="6">
        <v>3717.78</v>
      </c>
      <c r="F192" s="6">
        <v>7007.2</v>
      </c>
      <c r="G192" s="6">
        <v>8140.44</v>
      </c>
      <c r="H192" s="6">
        <v>2686.95</v>
      </c>
      <c r="I192" s="6">
        <v>7718.97</v>
      </c>
      <c r="J192" s="6">
        <v>488.58</v>
      </c>
      <c r="K192" s="6">
        <v>341.52</v>
      </c>
      <c r="L192" s="6">
        <v>0</v>
      </c>
      <c r="M192" s="6">
        <v>0</v>
      </c>
      <c r="N192" s="15">
        <f t="shared" si="2"/>
        <v>377617.05000000005</v>
      </c>
    </row>
    <row r="193" spans="1:14" x14ac:dyDescent="0.3">
      <c r="A193" s="3">
        <v>190</v>
      </c>
      <c r="B193" s="13" t="s">
        <v>203</v>
      </c>
      <c r="C193" s="6">
        <v>1455567.72</v>
      </c>
      <c r="D193" s="6">
        <v>309118.17</v>
      </c>
      <c r="E193" s="6">
        <v>19023.5</v>
      </c>
      <c r="F193" s="6">
        <v>36363.410000000003</v>
      </c>
      <c r="G193" s="6">
        <v>57629.18</v>
      </c>
      <c r="H193" s="6">
        <v>14190.8</v>
      </c>
      <c r="I193" s="6">
        <v>47022.98</v>
      </c>
      <c r="J193" s="6">
        <v>2531.41</v>
      </c>
      <c r="K193" s="6">
        <v>1795.11</v>
      </c>
      <c r="L193" s="6">
        <v>0</v>
      </c>
      <c r="M193" s="6">
        <v>266966.02</v>
      </c>
      <c r="N193" s="15">
        <f t="shared" si="2"/>
        <v>2210208.2999999998</v>
      </c>
    </row>
    <row r="194" spans="1:14" ht="15" customHeight="1" x14ac:dyDescent="0.3">
      <c r="A194" s="3">
        <v>191</v>
      </c>
      <c r="B194" s="13" t="s">
        <v>204</v>
      </c>
      <c r="C194" s="6">
        <v>53464.21</v>
      </c>
      <c r="D194" s="6">
        <v>28179.95</v>
      </c>
      <c r="E194" s="6">
        <v>877.59</v>
      </c>
      <c r="F194" s="6">
        <v>2374.09</v>
      </c>
      <c r="G194" s="6">
        <v>746.5</v>
      </c>
      <c r="H194" s="6">
        <v>357.96</v>
      </c>
      <c r="I194" s="6">
        <v>665.33</v>
      </c>
      <c r="J194" s="6">
        <v>174.1</v>
      </c>
      <c r="K194" s="6">
        <v>27.18</v>
      </c>
      <c r="L194" s="6">
        <v>3966</v>
      </c>
      <c r="M194" s="6">
        <v>0</v>
      </c>
      <c r="N194" s="15">
        <f t="shared" si="2"/>
        <v>90832.91</v>
      </c>
    </row>
    <row r="195" spans="1:14" ht="15" customHeight="1" x14ac:dyDescent="0.3">
      <c r="A195" s="3">
        <v>192</v>
      </c>
      <c r="B195" s="13" t="s">
        <v>205</v>
      </c>
      <c r="C195" s="6">
        <v>177381.61</v>
      </c>
      <c r="D195" s="6">
        <v>70910.75</v>
      </c>
      <c r="E195" s="6">
        <v>2458.77</v>
      </c>
      <c r="F195" s="6">
        <v>5145.66</v>
      </c>
      <c r="G195" s="6">
        <v>3789.81</v>
      </c>
      <c r="H195" s="6">
        <v>1624</v>
      </c>
      <c r="I195" s="6">
        <v>4112.79</v>
      </c>
      <c r="J195" s="6">
        <v>378.29</v>
      </c>
      <c r="K195" s="6">
        <v>193.36</v>
      </c>
      <c r="L195" s="6">
        <v>0</v>
      </c>
      <c r="M195" s="6">
        <v>0</v>
      </c>
      <c r="N195" s="15">
        <f t="shared" si="2"/>
        <v>265995.03999999992</v>
      </c>
    </row>
    <row r="196" spans="1:14" ht="15" customHeight="1" x14ac:dyDescent="0.3">
      <c r="A196" s="3">
        <v>193</v>
      </c>
      <c r="B196" s="13" t="s">
        <v>206</v>
      </c>
      <c r="C196" s="6">
        <v>255445.03</v>
      </c>
      <c r="D196" s="6">
        <v>48406.2</v>
      </c>
      <c r="E196" s="6">
        <v>3433.43</v>
      </c>
      <c r="F196" s="6">
        <v>5908.21</v>
      </c>
      <c r="G196" s="6">
        <v>7050.03</v>
      </c>
      <c r="H196" s="6">
        <v>2663.38</v>
      </c>
      <c r="I196" s="6">
        <v>7528.32</v>
      </c>
      <c r="J196" s="6">
        <v>421.56</v>
      </c>
      <c r="K196" s="6">
        <v>352.21</v>
      </c>
      <c r="L196" s="6">
        <v>0</v>
      </c>
      <c r="M196" s="6">
        <v>0</v>
      </c>
      <c r="N196" s="15">
        <f t="shared" ref="N196:N259" si="3">SUM(C196:M196)</f>
        <v>331208.37000000005</v>
      </c>
    </row>
    <row r="197" spans="1:14" ht="15" customHeight="1" x14ac:dyDescent="0.3">
      <c r="A197" s="3">
        <v>194</v>
      </c>
      <c r="B197" s="13" t="s">
        <v>207</v>
      </c>
      <c r="C197" s="6">
        <v>205835.32</v>
      </c>
      <c r="D197" s="6">
        <v>72738.42</v>
      </c>
      <c r="E197" s="6">
        <v>2726.25</v>
      </c>
      <c r="F197" s="6">
        <v>6420.31</v>
      </c>
      <c r="G197" s="6">
        <v>3457.09</v>
      </c>
      <c r="H197" s="6">
        <v>1691.53</v>
      </c>
      <c r="I197" s="6">
        <v>3815.79</v>
      </c>
      <c r="J197" s="6">
        <v>504.69</v>
      </c>
      <c r="K197" s="6">
        <v>182.7</v>
      </c>
      <c r="L197" s="6">
        <v>4527</v>
      </c>
      <c r="M197" s="6">
        <v>0</v>
      </c>
      <c r="N197" s="15">
        <f t="shared" si="3"/>
        <v>301899.10000000003</v>
      </c>
    </row>
    <row r="198" spans="1:14" x14ac:dyDescent="0.3">
      <c r="A198" s="3">
        <v>195</v>
      </c>
      <c r="B198" s="13" t="s">
        <v>208</v>
      </c>
      <c r="C198" s="6">
        <v>181115.22</v>
      </c>
      <c r="D198" s="6">
        <v>78283.460000000006</v>
      </c>
      <c r="E198" s="6">
        <v>2685.74</v>
      </c>
      <c r="F198" s="6">
        <v>7270.35</v>
      </c>
      <c r="G198" s="6">
        <v>2775.13</v>
      </c>
      <c r="H198" s="6">
        <v>1238.8</v>
      </c>
      <c r="I198" s="6">
        <v>2432.37</v>
      </c>
      <c r="J198" s="6">
        <v>564.1</v>
      </c>
      <c r="K198" s="6">
        <v>101.51</v>
      </c>
      <c r="L198" s="6">
        <v>0</v>
      </c>
      <c r="M198" s="6">
        <v>0</v>
      </c>
      <c r="N198" s="15">
        <f t="shared" si="3"/>
        <v>276466.67999999993</v>
      </c>
    </row>
    <row r="199" spans="1:14" x14ac:dyDescent="0.3">
      <c r="A199" s="3">
        <v>196</v>
      </c>
      <c r="B199" s="13" t="s">
        <v>209</v>
      </c>
      <c r="C199" s="6">
        <v>88544.12</v>
      </c>
      <c r="D199" s="6">
        <v>44688.46</v>
      </c>
      <c r="E199" s="6">
        <v>1416.86</v>
      </c>
      <c r="F199" s="6">
        <v>3678.06</v>
      </c>
      <c r="G199" s="6">
        <v>1019.99</v>
      </c>
      <c r="H199" s="6">
        <v>639.33000000000004</v>
      </c>
      <c r="I199" s="6">
        <v>1155.21</v>
      </c>
      <c r="J199" s="6">
        <v>255.22</v>
      </c>
      <c r="K199" s="6">
        <v>56</v>
      </c>
      <c r="L199" s="6">
        <v>0</v>
      </c>
      <c r="M199" s="6">
        <v>0</v>
      </c>
      <c r="N199" s="15">
        <f t="shared" si="3"/>
        <v>141453.24999999994</v>
      </c>
    </row>
    <row r="200" spans="1:14" x14ac:dyDescent="0.3">
      <c r="A200" s="3">
        <v>197</v>
      </c>
      <c r="B200" s="13" t="s">
        <v>210</v>
      </c>
      <c r="C200" s="6">
        <v>370971.51</v>
      </c>
      <c r="D200" s="6">
        <v>136133.44</v>
      </c>
      <c r="E200" s="6">
        <v>4948.6400000000003</v>
      </c>
      <c r="F200" s="6">
        <v>10892.67</v>
      </c>
      <c r="G200" s="6">
        <v>8351.0300000000007</v>
      </c>
      <c r="H200" s="6">
        <v>3257.75</v>
      </c>
      <c r="I200" s="6">
        <v>8348.4699999999993</v>
      </c>
      <c r="J200" s="6">
        <v>775.76</v>
      </c>
      <c r="K200" s="6">
        <v>376.14</v>
      </c>
      <c r="L200" s="6">
        <v>19323</v>
      </c>
      <c r="M200" s="6">
        <v>0</v>
      </c>
      <c r="N200" s="15">
        <f t="shared" si="3"/>
        <v>563378.41</v>
      </c>
    </row>
    <row r="201" spans="1:14" x14ac:dyDescent="0.3">
      <c r="A201" s="3">
        <v>198</v>
      </c>
      <c r="B201" s="13" t="s">
        <v>211</v>
      </c>
      <c r="C201" s="6">
        <v>1867703.81</v>
      </c>
      <c r="D201" s="6">
        <v>993976.53</v>
      </c>
      <c r="E201" s="6">
        <v>23935.64</v>
      </c>
      <c r="F201" s="6">
        <v>46920.88</v>
      </c>
      <c r="G201" s="6">
        <v>77196.17</v>
      </c>
      <c r="H201" s="6">
        <v>17886.21</v>
      </c>
      <c r="I201" s="6">
        <v>60567.4</v>
      </c>
      <c r="J201" s="6">
        <v>3183.9</v>
      </c>
      <c r="K201" s="6">
        <v>2238.5300000000002</v>
      </c>
      <c r="L201" s="6">
        <v>0</v>
      </c>
      <c r="M201" s="6">
        <v>0</v>
      </c>
      <c r="N201" s="15">
        <f t="shared" si="3"/>
        <v>3093609.0699999994</v>
      </c>
    </row>
    <row r="202" spans="1:14" x14ac:dyDescent="0.3">
      <c r="A202" s="3">
        <v>199</v>
      </c>
      <c r="B202" s="13" t="s">
        <v>212</v>
      </c>
      <c r="C202" s="6">
        <v>97148.82</v>
      </c>
      <c r="D202" s="6">
        <v>42537.78</v>
      </c>
      <c r="E202" s="6">
        <v>1593.17</v>
      </c>
      <c r="F202" s="6">
        <v>4609.6400000000003</v>
      </c>
      <c r="G202" s="6">
        <v>1285.08</v>
      </c>
      <c r="H202" s="6">
        <v>577.54999999999995</v>
      </c>
      <c r="I202" s="6">
        <v>956.91</v>
      </c>
      <c r="J202" s="6">
        <v>317.68</v>
      </c>
      <c r="K202" s="6">
        <v>33.46</v>
      </c>
      <c r="L202" s="6">
        <v>0</v>
      </c>
      <c r="M202" s="6">
        <v>0</v>
      </c>
      <c r="N202" s="15">
        <f t="shared" si="3"/>
        <v>149060.09</v>
      </c>
    </row>
    <row r="203" spans="1:14" x14ac:dyDescent="0.3">
      <c r="A203" s="3">
        <v>200</v>
      </c>
      <c r="B203" s="13" t="s">
        <v>213</v>
      </c>
      <c r="C203" s="6">
        <v>274210.56</v>
      </c>
      <c r="D203" s="6">
        <v>57662.2</v>
      </c>
      <c r="E203" s="6">
        <v>3935.08</v>
      </c>
      <c r="F203" s="6">
        <v>9475.67</v>
      </c>
      <c r="G203" s="6">
        <v>9618.4599999999991</v>
      </c>
      <c r="H203" s="6">
        <v>2205.9699999999998</v>
      </c>
      <c r="I203" s="6">
        <v>6900.67</v>
      </c>
      <c r="J203" s="6">
        <v>662.29</v>
      </c>
      <c r="K203" s="6">
        <v>229.69</v>
      </c>
      <c r="L203" s="6">
        <v>0</v>
      </c>
      <c r="M203" s="6">
        <v>0</v>
      </c>
      <c r="N203" s="15">
        <f t="shared" si="3"/>
        <v>364900.58999999997</v>
      </c>
    </row>
    <row r="204" spans="1:14" x14ac:dyDescent="0.3">
      <c r="A204" s="3">
        <v>201</v>
      </c>
      <c r="B204" s="13" t="s">
        <v>214</v>
      </c>
      <c r="C204" s="6">
        <v>157320.15</v>
      </c>
      <c r="D204" s="6">
        <v>37976.6</v>
      </c>
      <c r="E204" s="6">
        <v>2339.02</v>
      </c>
      <c r="F204" s="6">
        <v>5784.12</v>
      </c>
      <c r="G204" s="6">
        <v>4812.5600000000004</v>
      </c>
      <c r="H204" s="6">
        <v>1223.94</v>
      </c>
      <c r="I204" s="6">
        <v>3565.88</v>
      </c>
      <c r="J204" s="6">
        <v>402.59</v>
      </c>
      <c r="K204" s="6">
        <v>121.45</v>
      </c>
      <c r="L204" s="6">
        <v>0</v>
      </c>
      <c r="M204" s="6">
        <v>0</v>
      </c>
      <c r="N204" s="15">
        <f t="shared" si="3"/>
        <v>213546.31</v>
      </c>
    </row>
    <row r="205" spans="1:14" x14ac:dyDescent="0.3">
      <c r="A205" s="3">
        <v>202</v>
      </c>
      <c r="B205" s="13" t="s">
        <v>215</v>
      </c>
      <c r="C205" s="6">
        <v>335709.89</v>
      </c>
      <c r="D205" s="6">
        <v>119624.34</v>
      </c>
      <c r="E205" s="6">
        <v>4580.2299999999996</v>
      </c>
      <c r="F205" s="6">
        <v>10237.24</v>
      </c>
      <c r="G205" s="6">
        <v>11718.22</v>
      </c>
      <c r="H205" s="6">
        <v>2915.12</v>
      </c>
      <c r="I205" s="6">
        <v>9150.1299999999992</v>
      </c>
      <c r="J205" s="6">
        <v>698.78</v>
      </c>
      <c r="K205" s="6">
        <v>332.02</v>
      </c>
      <c r="L205" s="6">
        <v>572</v>
      </c>
      <c r="M205" s="6">
        <v>0</v>
      </c>
      <c r="N205" s="15">
        <f t="shared" si="3"/>
        <v>495537.97</v>
      </c>
    </row>
    <row r="206" spans="1:14" x14ac:dyDescent="0.3">
      <c r="A206" s="3">
        <v>203</v>
      </c>
      <c r="B206" s="13" t="s">
        <v>216</v>
      </c>
      <c r="C206" s="6">
        <v>262629.2</v>
      </c>
      <c r="D206" s="6">
        <v>63008.68</v>
      </c>
      <c r="E206" s="6">
        <v>3833.33</v>
      </c>
      <c r="F206" s="6">
        <v>9225.23</v>
      </c>
      <c r="G206" s="6">
        <v>9253.39</v>
      </c>
      <c r="H206" s="6">
        <v>2111.46</v>
      </c>
      <c r="I206" s="6">
        <v>6583.9</v>
      </c>
      <c r="J206" s="6">
        <v>647.38</v>
      </c>
      <c r="K206" s="6">
        <v>218.74</v>
      </c>
      <c r="L206" s="6">
        <v>0</v>
      </c>
      <c r="M206" s="6">
        <v>0</v>
      </c>
      <c r="N206" s="15">
        <f t="shared" si="3"/>
        <v>357511.31000000006</v>
      </c>
    </row>
    <row r="207" spans="1:14" x14ac:dyDescent="0.3">
      <c r="A207" s="3">
        <v>204</v>
      </c>
      <c r="B207" s="13" t="s">
        <v>217</v>
      </c>
      <c r="C207" s="6">
        <v>81093.460000000006</v>
      </c>
      <c r="D207" s="6">
        <v>38132.92</v>
      </c>
      <c r="E207" s="6">
        <v>1239.93</v>
      </c>
      <c r="F207" s="6">
        <v>3466.91</v>
      </c>
      <c r="G207" s="6">
        <v>1601.93</v>
      </c>
      <c r="H207" s="6">
        <v>527.85</v>
      </c>
      <c r="I207" s="6">
        <v>1180.1500000000001</v>
      </c>
      <c r="J207" s="6">
        <v>237.66</v>
      </c>
      <c r="K207" s="6">
        <v>39.22</v>
      </c>
      <c r="L207" s="6">
        <v>0</v>
      </c>
      <c r="M207" s="6">
        <v>0</v>
      </c>
      <c r="N207" s="15">
        <f t="shared" si="3"/>
        <v>127520.03</v>
      </c>
    </row>
    <row r="208" spans="1:14" x14ac:dyDescent="0.3">
      <c r="A208" s="3">
        <v>205</v>
      </c>
      <c r="B208" s="13" t="s">
        <v>218</v>
      </c>
      <c r="C208" s="6">
        <v>1089947.83</v>
      </c>
      <c r="D208" s="6">
        <v>273605.73</v>
      </c>
      <c r="E208" s="6">
        <v>14625.32</v>
      </c>
      <c r="F208" s="6">
        <v>31332.400000000001</v>
      </c>
      <c r="G208" s="6">
        <v>44254.58</v>
      </c>
      <c r="H208" s="6">
        <v>9929.17</v>
      </c>
      <c r="I208" s="6">
        <v>33202.76</v>
      </c>
      <c r="J208" s="6">
        <v>2155.42</v>
      </c>
      <c r="K208" s="6">
        <v>1173.43</v>
      </c>
      <c r="L208" s="6">
        <v>0</v>
      </c>
      <c r="M208" s="6">
        <v>43085.3</v>
      </c>
      <c r="N208" s="15">
        <f t="shared" si="3"/>
        <v>1543311.94</v>
      </c>
    </row>
    <row r="209" spans="1:14" x14ac:dyDescent="0.3">
      <c r="A209" s="3">
        <v>206</v>
      </c>
      <c r="B209" s="13" t="s">
        <v>219</v>
      </c>
      <c r="C209" s="6">
        <v>179274.62</v>
      </c>
      <c r="D209" s="6">
        <v>64473.8</v>
      </c>
      <c r="E209" s="6">
        <v>2565.2600000000002</v>
      </c>
      <c r="F209" s="6">
        <v>5850.41</v>
      </c>
      <c r="G209" s="6">
        <v>6162.05</v>
      </c>
      <c r="H209" s="6">
        <v>1521.49</v>
      </c>
      <c r="I209" s="6">
        <v>4736.99</v>
      </c>
      <c r="J209" s="6">
        <v>432</v>
      </c>
      <c r="K209" s="6">
        <v>167.64</v>
      </c>
      <c r="L209" s="6">
        <v>0</v>
      </c>
      <c r="M209" s="6">
        <v>0</v>
      </c>
      <c r="N209" s="15">
        <f t="shared" si="3"/>
        <v>265184.26</v>
      </c>
    </row>
    <row r="210" spans="1:14" x14ac:dyDescent="0.3">
      <c r="A210" s="3">
        <v>207</v>
      </c>
      <c r="B210" s="13" t="s">
        <v>220</v>
      </c>
      <c r="C210" s="6">
        <v>1162237.96</v>
      </c>
      <c r="D210" s="6">
        <v>197875.06</v>
      </c>
      <c r="E210" s="6">
        <v>15247.34</v>
      </c>
      <c r="F210" s="6">
        <v>31261.23</v>
      </c>
      <c r="G210" s="6">
        <v>49312.95</v>
      </c>
      <c r="H210" s="6">
        <v>10786.78</v>
      </c>
      <c r="I210" s="6">
        <v>37149.94</v>
      </c>
      <c r="J210" s="6">
        <v>2234.77</v>
      </c>
      <c r="K210" s="6">
        <v>1311.01</v>
      </c>
      <c r="L210" s="6">
        <v>0</v>
      </c>
      <c r="M210" s="6">
        <v>35717.68</v>
      </c>
      <c r="N210" s="15">
        <f t="shared" si="3"/>
        <v>1543134.72</v>
      </c>
    </row>
    <row r="211" spans="1:14" x14ac:dyDescent="0.3">
      <c r="A211" s="3">
        <v>208</v>
      </c>
      <c r="B211" s="13" t="s">
        <v>221</v>
      </c>
      <c r="C211" s="6">
        <v>497329.71</v>
      </c>
      <c r="D211" s="6">
        <v>185719.09</v>
      </c>
      <c r="E211" s="6">
        <v>6992.25</v>
      </c>
      <c r="F211" s="6">
        <v>16361.64</v>
      </c>
      <c r="G211" s="6">
        <v>18005.86</v>
      </c>
      <c r="H211" s="6">
        <v>4128.01</v>
      </c>
      <c r="I211" s="6">
        <v>13141.93</v>
      </c>
      <c r="J211" s="6">
        <v>1145.1199999999999</v>
      </c>
      <c r="K211" s="6">
        <v>446.6</v>
      </c>
      <c r="L211" s="6">
        <v>0</v>
      </c>
      <c r="M211" s="6">
        <v>0</v>
      </c>
      <c r="N211" s="15">
        <f t="shared" si="3"/>
        <v>743270.21000000008</v>
      </c>
    </row>
    <row r="212" spans="1:14" x14ac:dyDescent="0.3">
      <c r="A212" s="3">
        <v>209</v>
      </c>
      <c r="B212" s="13" t="s">
        <v>222</v>
      </c>
      <c r="C212" s="6">
        <v>130048.75</v>
      </c>
      <c r="D212" s="6">
        <v>67776.259999999995</v>
      </c>
      <c r="E212" s="6">
        <v>2093.16</v>
      </c>
      <c r="F212" s="6">
        <v>5839.36</v>
      </c>
      <c r="G212" s="6">
        <v>1575.38</v>
      </c>
      <c r="H212" s="6">
        <v>833.63</v>
      </c>
      <c r="I212" s="6">
        <v>1402.8</v>
      </c>
      <c r="J212" s="6">
        <v>408.2</v>
      </c>
      <c r="K212" s="6">
        <v>58.71</v>
      </c>
      <c r="L212" s="6">
        <v>4981</v>
      </c>
      <c r="M212" s="6">
        <v>0</v>
      </c>
      <c r="N212" s="15">
        <f t="shared" si="3"/>
        <v>215017.25</v>
      </c>
    </row>
    <row r="213" spans="1:14" x14ac:dyDescent="0.3">
      <c r="A213" s="3">
        <v>210</v>
      </c>
      <c r="B213" s="13" t="s">
        <v>223</v>
      </c>
      <c r="C213" s="6">
        <v>410863.79</v>
      </c>
      <c r="D213" s="6">
        <v>61880.800000000003</v>
      </c>
      <c r="E213" s="6">
        <v>5746.25</v>
      </c>
      <c r="F213" s="6">
        <v>13665.01</v>
      </c>
      <c r="G213" s="6">
        <v>14766.59</v>
      </c>
      <c r="H213" s="6">
        <v>3355.14</v>
      </c>
      <c r="I213" s="6">
        <v>10744.42</v>
      </c>
      <c r="J213" s="6">
        <v>956.4</v>
      </c>
      <c r="K213" s="6">
        <v>357.02</v>
      </c>
      <c r="L213" s="6">
        <v>11306</v>
      </c>
      <c r="M213" s="6">
        <v>0</v>
      </c>
      <c r="N213" s="15">
        <f t="shared" si="3"/>
        <v>533641.42000000004</v>
      </c>
    </row>
    <row r="214" spans="1:14" x14ac:dyDescent="0.3">
      <c r="A214" s="3">
        <v>211</v>
      </c>
      <c r="B214" s="13" t="s">
        <v>224</v>
      </c>
      <c r="C214" s="6">
        <v>244146.35</v>
      </c>
      <c r="D214" s="6">
        <v>67081.64</v>
      </c>
      <c r="E214" s="6">
        <v>3431.26</v>
      </c>
      <c r="F214" s="6">
        <v>8028.1</v>
      </c>
      <c r="G214" s="6">
        <v>8867.65</v>
      </c>
      <c r="H214" s="6">
        <v>2028.05</v>
      </c>
      <c r="I214" s="6">
        <v>6461.63</v>
      </c>
      <c r="J214" s="6">
        <v>553.17999999999995</v>
      </c>
      <c r="K214" s="6">
        <v>219.73</v>
      </c>
      <c r="L214" s="6">
        <v>0</v>
      </c>
      <c r="M214" s="6">
        <v>0</v>
      </c>
      <c r="N214" s="15">
        <f t="shared" si="3"/>
        <v>340817.58999999997</v>
      </c>
    </row>
    <row r="215" spans="1:14" x14ac:dyDescent="0.3">
      <c r="A215" s="3">
        <v>212</v>
      </c>
      <c r="B215" s="13" t="s">
        <v>225</v>
      </c>
      <c r="C215" s="6">
        <v>245248.82</v>
      </c>
      <c r="D215" s="6">
        <v>54352.6</v>
      </c>
      <c r="E215" s="6">
        <v>3612.73</v>
      </c>
      <c r="F215" s="6">
        <v>8684.02</v>
      </c>
      <c r="G215" s="6">
        <v>8169.59</v>
      </c>
      <c r="H215" s="6">
        <v>1973.05</v>
      </c>
      <c r="I215" s="6">
        <v>5949.34</v>
      </c>
      <c r="J215" s="6">
        <v>606.78</v>
      </c>
      <c r="K215" s="6">
        <v>204.25</v>
      </c>
      <c r="L215" s="6">
        <v>0</v>
      </c>
      <c r="M215" s="6">
        <v>0</v>
      </c>
      <c r="N215" s="15">
        <f t="shared" si="3"/>
        <v>328801.18000000005</v>
      </c>
    </row>
    <row r="216" spans="1:14" x14ac:dyDescent="0.3">
      <c r="A216" s="3">
        <v>213</v>
      </c>
      <c r="B216" s="13" t="s">
        <v>226</v>
      </c>
      <c r="C216" s="6">
        <v>325933.5</v>
      </c>
      <c r="D216" s="6">
        <v>111408.59</v>
      </c>
      <c r="E216" s="6">
        <v>4273.7299999999996</v>
      </c>
      <c r="F216" s="6">
        <v>10087.24</v>
      </c>
      <c r="G216" s="6">
        <v>10817.09</v>
      </c>
      <c r="H216" s="6">
        <v>2697.41</v>
      </c>
      <c r="I216" s="6">
        <v>8277.5300000000007</v>
      </c>
      <c r="J216" s="6">
        <v>668.24</v>
      </c>
      <c r="K216" s="6">
        <v>295.20999999999998</v>
      </c>
      <c r="L216" s="6">
        <v>0</v>
      </c>
      <c r="M216" s="6">
        <v>0</v>
      </c>
      <c r="N216" s="15">
        <f t="shared" si="3"/>
        <v>474458.54</v>
      </c>
    </row>
    <row r="217" spans="1:14" x14ac:dyDescent="0.3">
      <c r="A217" s="3">
        <v>214</v>
      </c>
      <c r="B217" s="13" t="s">
        <v>227</v>
      </c>
      <c r="C217" s="6">
        <v>185717.68</v>
      </c>
      <c r="D217" s="6">
        <v>43944.2</v>
      </c>
      <c r="E217" s="6">
        <v>2750.58</v>
      </c>
      <c r="F217" s="6">
        <v>7108.35</v>
      </c>
      <c r="G217" s="6">
        <v>5197.42</v>
      </c>
      <c r="H217" s="6">
        <v>1365.65</v>
      </c>
      <c r="I217" s="6">
        <v>3784.24</v>
      </c>
      <c r="J217" s="6">
        <v>505.23</v>
      </c>
      <c r="K217" s="6">
        <v>125.77</v>
      </c>
      <c r="L217" s="6">
        <v>0</v>
      </c>
      <c r="M217" s="6">
        <v>0</v>
      </c>
      <c r="N217" s="15">
        <f t="shared" si="3"/>
        <v>250499.12</v>
      </c>
    </row>
    <row r="218" spans="1:14" x14ac:dyDescent="0.3">
      <c r="A218" s="3">
        <v>215</v>
      </c>
      <c r="B218" s="13" t="s">
        <v>228</v>
      </c>
      <c r="C218" s="6">
        <v>103258.89</v>
      </c>
      <c r="D218" s="6">
        <v>57909.3</v>
      </c>
      <c r="E218" s="6">
        <v>1426.88</v>
      </c>
      <c r="F218" s="6">
        <v>3523.84</v>
      </c>
      <c r="G218" s="6">
        <v>2201.2800000000002</v>
      </c>
      <c r="H218" s="6">
        <v>807.51</v>
      </c>
      <c r="I218" s="6">
        <v>1991.25</v>
      </c>
      <c r="J218" s="6">
        <v>262.23</v>
      </c>
      <c r="K218" s="6">
        <v>81.900000000000006</v>
      </c>
      <c r="L218" s="6">
        <v>2139</v>
      </c>
      <c r="M218" s="6">
        <v>0</v>
      </c>
      <c r="N218" s="15">
        <f t="shared" si="3"/>
        <v>173602.08000000002</v>
      </c>
    </row>
    <row r="219" spans="1:14" x14ac:dyDescent="0.3">
      <c r="A219" s="3">
        <v>216</v>
      </c>
      <c r="B219" s="13" t="s">
        <v>229</v>
      </c>
      <c r="C219" s="6">
        <v>147594.46</v>
      </c>
      <c r="D219" s="6">
        <v>75539.53</v>
      </c>
      <c r="E219" s="6">
        <v>2249.5700000000002</v>
      </c>
      <c r="F219" s="6">
        <v>6007.9</v>
      </c>
      <c r="G219" s="6">
        <v>3146.4</v>
      </c>
      <c r="H219" s="6">
        <v>1033.1199999999999</v>
      </c>
      <c r="I219" s="6">
        <v>2450.2199999999998</v>
      </c>
      <c r="J219" s="6">
        <v>411.95</v>
      </c>
      <c r="K219" s="6">
        <v>87.64</v>
      </c>
      <c r="L219" s="6">
        <v>5966</v>
      </c>
      <c r="M219" s="6">
        <v>0</v>
      </c>
      <c r="N219" s="15">
        <f t="shared" si="3"/>
        <v>244486.79</v>
      </c>
    </row>
    <row r="220" spans="1:14" x14ac:dyDescent="0.3">
      <c r="A220" s="4">
        <v>217</v>
      </c>
      <c r="B220" s="13" t="s">
        <v>230</v>
      </c>
      <c r="C220" s="6">
        <v>275694.28000000003</v>
      </c>
      <c r="D220" s="6">
        <v>59023.9</v>
      </c>
      <c r="E220" s="6">
        <v>3951.68</v>
      </c>
      <c r="F220" s="6">
        <v>9937.86</v>
      </c>
      <c r="G220" s="6">
        <v>8962.6299999999992</v>
      </c>
      <c r="H220" s="6">
        <v>2105.79</v>
      </c>
      <c r="I220" s="6">
        <v>6189.06</v>
      </c>
      <c r="J220" s="6">
        <v>722.86</v>
      </c>
      <c r="K220" s="6">
        <v>205.69</v>
      </c>
      <c r="L220" s="6">
        <v>0</v>
      </c>
      <c r="M220" s="6">
        <v>0</v>
      </c>
      <c r="N220" s="15">
        <f t="shared" si="3"/>
        <v>366793.75</v>
      </c>
    </row>
    <row r="221" spans="1:14" x14ac:dyDescent="0.3">
      <c r="A221" s="3">
        <v>218</v>
      </c>
      <c r="B221" s="13" t="s">
        <v>231</v>
      </c>
      <c r="C221" s="6">
        <v>100734.75</v>
      </c>
      <c r="D221" s="6">
        <v>59876.3</v>
      </c>
      <c r="E221" s="6">
        <v>1653.79</v>
      </c>
      <c r="F221" s="6">
        <v>4747.09</v>
      </c>
      <c r="G221" s="6">
        <v>1390.24</v>
      </c>
      <c r="H221" s="6">
        <v>607.79999999999995</v>
      </c>
      <c r="I221" s="6">
        <v>1051.5899999999999</v>
      </c>
      <c r="J221" s="6">
        <v>329.2</v>
      </c>
      <c r="K221" s="6">
        <v>36.68</v>
      </c>
      <c r="L221" s="6">
        <v>0</v>
      </c>
      <c r="M221" s="6">
        <v>0</v>
      </c>
      <c r="N221" s="15">
        <f t="shared" si="3"/>
        <v>170427.43999999997</v>
      </c>
    </row>
    <row r="222" spans="1:14" x14ac:dyDescent="0.3">
      <c r="A222" s="3">
        <v>219</v>
      </c>
      <c r="B222" s="13" t="s">
        <v>232</v>
      </c>
      <c r="C222" s="6">
        <v>245171.88</v>
      </c>
      <c r="D222" s="6">
        <v>129567.09</v>
      </c>
      <c r="E222" s="6">
        <v>3623.41</v>
      </c>
      <c r="F222" s="6">
        <v>8620.98</v>
      </c>
      <c r="G222" s="6">
        <v>6838.97</v>
      </c>
      <c r="H222" s="6">
        <v>1993.09</v>
      </c>
      <c r="I222" s="6">
        <v>5526.27</v>
      </c>
      <c r="J222" s="6">
        <v>612.37</v>
      </c>
      <c r="K222" s="6">
        <v>208.47</v>
      </c>
      <c r="L222" s="6">
        <v>59903</v>
      </c>
      <c r="M222" s="6">
        <v>0</v>
      </c>
      <c r="N222" s="15">
        <f t="shared" si="3"/>
        <v>462065.52999999991</v>
      </c>
    </row>
    <row r="223" spans="1:14" x14ac:dyDescent="0.3">
      <c r="A223" s="3">
        <v>220</v>
      </c>
      <c r="B223" s="13" t="s">
        <v>233</v>
      </c>
      <c r="C223" s="6">
        <v>248968.82</v>
      </c>
      <c r="D223" s="6">
        <v>97267.03</v>
      </c>
      <c r="E223" s="6">
        <v>3567.76</v>
      </c>
      <c r="F223" s="6">
        <v>8516.18</v>
      </c>
      <c r="G223" s="6">
        <v>6835.61</v>
      </c>
      <c r="H223" s="6">
        <v>2020.02</v>
      </c>
      <c r="I223" s="6">
        <v>5600.79</v>
      </c>
      <c r="J223" s="6">
        <v>607.41</v>
      </c>
      <c r="K223" s="6">
        <v>212.26</v>
      </c>
      <c r="L223" s="6">
        <v>0</v>
      </c>
      <c r="M223" s="6">
        <v>0</v>
      </c>
      <c r="N223" s="15">
        <f t="shared" si="3"/>
        <v>373595.87999999995</v>
      </c>
    </row>
    <row r="224" spans="1:14" x14ac:dyDescent="0.3">
      <c r="A224" s="3">
        <v>221</v>
      </c>
      <c r="B224" s="13" t="s">
        <v>234</v>
      </c>
      <c r="C224" s="6">
        <v>130498.04</v>
      </c>
      <c r="D224" s="6">
        <v>78965.41</v>
      </c>
      <c r="E224" s="6">
        <v>1905.6</v>
      </c>
      <c r="F224" s="6">
        <v>4632.29</v>
      </c>
      <c r="G224" s="6">
        <v>3785.37</v>
      </c>
      <c r="H224" s="6">
        <v>1037.8900000000001</v>
      </c>
      <c r="I224" s="6">
        <v>2959.66</v>
      </c>
      <c r="J224" s="6">
        <v>319.61</v>
      </c>
      <c r="K224" s="6">
        <v>106.28</v>
      </c>
      <c r="L224" s="6">
        <v>0</v>
      </c>
      <c r="M224" s="6">
        <v>0</v>
      </c>
      <c r="N224" s="15">
        <f t="shared" si="3"/>
        <v>224210.15000000002</v>
      </c>
    </row>
    <row r="225" spans="1:14" x14ac:dyDescent="0.3">
      <c r="A225" s="3">
        <v>222</v>
      </c>
      <c r="B225" s="13" t="s">
        <v>235</v>
      </c>
      <c r="C225" s="6">
        <v>141860.6</v>
      </c>
      <c r="D225" s="6">
        <v>56795.6</v>
      </c>
      <c r="E225" s="6">
        <v>2104.69</v>
      </c>
      <c r="F225" s="6">
        <v>5367.41</v>
      </c>
      <c r="G225" s="6">
        <v>3615.16</v>
      </c>
      <c r="H225" s="6">
        <v>1063.0899999999999</v>
      </c>
      <c r="I225" s="6">
        <v>2813.13</v>
      </c>
      <c r="J225" s="6">
        <v>371.3</v>
      </c>
      <c r="K225" s="6">
        <v>100.52</v>
      </c>
      <c r="L225" s="6">
        <v>0</v>
      </c>
      <c r="M225" s="6">
        <v>0</v>
      </c>
      <c r="N225" s="15">
        <f t="shared" si="3"/>
        <v>214091.5</v>
      </c>
    </row>
    <row r="226" spans="1:14" x14ac:dyDescent="0.3">
      <c r="A226" s="3">
        <v>223</v>
      </c>
      <c r="B226" s="13" t="s">
        <v>236</v>
      </c>
      <c r="C226" s="6">
        <v>88800.09</v>
      </c>
      <c r="D226" s="6">
        <v>78352.72</v>
      </c>
      <c r="E226" s="6">
        <v>1450.27</v>
      </c>
      <c r="F226" s="6">
        <v>4190.62</v>
      </c>
      <c r="G226" s="6">
        <v>1105.42</v>
      </c>
      <c r="H226" s="6">
        <v>530.44000000000005</v>
      </c>
      <c r="I226" s="6">
        <v>870.13</v>
      </c>
      <c r="J226" s="6">
        <v>289.13</v>
      </c>
      <c r="K226" s="6">
        <v>31.18</v>
      </c>
      <c r="L226" s="6">
        <v>0</v>
      </c>
      <c r="M226" s="6">
        <v>0</v>
      </c>
      <c r="N226" s="15">
        <f t="shared" si="3"/>
        <v>175620</v>
      </c>
    </row>
    <row r="227" spans="1:14" x14ac:dyDescent="0.3">
      <c r="A227" s="3">
        <v>224</v>
      </c>
      <c r="B227" s="13" t="s">
        <v>237</v>
      </c>
      <c r="C227" s="6">
        <v>74326.350000000006</v>
      </c>
      <c r="D227" s="6">
        <v>38052.800000000003</v>
      </c>
      <c r="E227" s="6">
        <v>1175.9000000000001</v>
      </c>
      <c r="F227" s="6">
        <v>3188.44</v>
      </c>
      <c r="G227" s="6">
        <v>1619.81</v>
      </c>
      <c r="H227" s="6">
        <v>502.94</v>
      </c>
      <c r="I227" s="6">
        <v>1196.5899999999999</v>
      </c>
      <c r="J227" s="6">
        <v>221.4</v>
      </c>
      <c r="K227" s="6">
        <v>39.76</v>
      </c>
      <c r="L227" s="6">
        <v>10961</v>
      </c>
      <c r="M227" s="6">
        <v>0</v>
      </c>
      <c r="N227" s="15">
        <f t="shared" si="3"/>
        <v>131284.99</v>
      </c>
    </row>
    <row r="228" spans="1:14" x14ac:dyDescent="0.3">
      <c r="A228" s="3">
        <v>225</v>
      </c>
      <c r="B228" s="13" t="s">
        <v>238</v>
      </c>
      <c r="C228" s="6">
        <v>385075.44</v>
      </c>
      <c r="D228" s="6">
        <v>62250</v>
      </c>
      <c r="E228" s="6">
        <v>5354.26</v>
      </c>
      <c r="F228" s="6">
        <v>12208.49</v>
      </c>
      <c r="G228" s="6">
        <v>15634.39</v>
      </c>
      <c r="H228" s="6">
        <v>3278.75</v>
      </c>
      <c r="I228" s="6">
        <v>10984.95</v>
      </c>
      <c r="J228" s="6">
        <v>854.66</v>
      </c>
      <c r="K228" s="6">
        <v>364.95</v>
      </c>
      <c r="L228" s="6">
        <v>0</v>
      </c>
      <c r="M228" s="6">
        <v>0</v>
      </c>
      <c r="N228" s="15">
        <f t="shared" si="3"/>
        <v>496005.89</v>
      </c>
    </row>
    <row r="229" spans="1:14" x14ac:dyDescent="0.3">
      <c r="A229" s="3">
        <v>226</v>
      </c>
      <c r="B229" s="13" t="s">
        <v>239</v>
      </c>
      <c r="C229" s="6">
        <v>216502.39999999999</v>
      </c>
      <c r="D229" s="6">
        <v>142219.74</v>
      </c>
      <c r="E229" s="6">
        <v>2942.73</v>
      </c>
      <c r="F229" s="6">
        <v>6594.68</v>
      </c>
      <c r="G229" s="6">
        <v>7512.39</v>
      </c>
      <c r="H229" s="6">
        <v>1876.48</v>
      </c>
      <c r="I229" s="6">
        <v>5914.07</v>
      </c>
      <c r="J229" s="6">
        <v>444.98</v>
      </c>
      <c r="K229" s="6">
        <v>213.55</v>
      </c>
      <c r="L229" s="6">
        <v>0</v>
      </c>
      <c r="M229" s="6">
        <v>0</v>
      </c>
      <c r="N229" s="15">
        <f t="shared" si="3"/>
        <v>384221.01999999996</v>
      </c>
    </row>
    <row r="230" spans="1:14" x14ac:dyDescent="0.3">
      <c r="A230" s="3">
        <v>227</v>
      </c>
      <c r="B230" s="13" t="s">
        <v>240</v>
      </c>
      <c r="C230" s="6">
        <v>1311328.21</v>
      </c>
      <c r="D230" s="6">
        <v>439742.91</v>
      </c>
      <c r="E230" s="6">
        <v>15704.8</v>
      </c>
      <c r="F230" s="6">
        <v>22842.67</v>
      </c>
      <c r="G230" s="6">
        <v>45393.120000000003</v>
      </c>
      <c r="H230" s="6">
        <v>14472.36</v>
      </c>
      <c r="I230" s="6">
        <v>45436</v>
      </c>
      <c r="J230" s="6">
        <v>1670.19</v>
      </c>
      <c r="K230" s="6">
        <v>2010.48</v>
      </c>
      <c r="L230" s="6">
        <v>162006</v>
      </c>
      <c r="M230" s="6">
        <v>0</v>
      </c>
      <c r="N230" s="15">
        <f t="shared" si="3"/>
        <v>2060606.74</v>
      </c>
    </row>
    <row r="231" spans="1:14" x14ac:dyDescent="0.3">
      <c r="A231" s="3">
        <v>228</v>
      </c>
      <c r="B231" s="13" t="s">
        <v>241</v>
      </c>
      <c r="C231" s="6">
        <v>128059.05</v>
      </c>
      <c r="D231" s="6">
        <v>55950</v>
      </c>
      <c r="E231" s="6">
        <v>2123.9499999999998</v>
      </c>
      <c r="F231" s="6">
        <v>5991.61</v>
      </c>
      <c r="G231" s="6">
        <v>2159.35</v>
      </c>
      <c r="H231" s="6">
        <v>796.59</v>
      </c>
      <c r="I231" s="6">
        <v>1551.07</v>
      </c>
      <c r="J231" s="6">
        <v>414.92</v>
      </c>
      <c r="K231" s="6">
        <v>51.57</v>
      </c>
      <c r="L231" s="6">
        <v>0</v>
      </c>
      <c r="M231" s="6">
        <v>0</v>
      </c>
      <c r="N231" s="15">
        <f t="shared" si="3"/>
        <v>197098.11000000002</v>
      </c>
    </row>
    <row r="232" spans="1:14" x14ac:dyDescent="0.3">
      <c r="A232" s="3">
        <v>229</v>
      </c>
      <c r="B232" s="13" t="s">
        <v>242</v>
      </c>
      <c r="C232" s="6">
        <v>575704.77</v>
      </c>
      <c r="D232" s="6">
        <v>261185.03</v>
      </c>
      <c r="E232" s="6">
        <v>7701.73</v>
      </c>
      <c r="F232" s="6">
        <v>14181.17</v>
      </c>
      <c r="G232" s="6">
        <v>24086</v>
      </c>
      <c r="H232" s="6">
        <v>5765.41</v>
      </c>
      <c r="I232" s="6">
        <v>19294.7</v>
      </c>
      <c r="J232" s="6">
        <v>988.68</v>
      </c>
      <c r="K232" s="6">
        <v>741.63</v>
      </c>
      <c r="L232" s="6">
        <v>69559</v>
      </c>
      <c r="M232" s="6">
        <v>0</v>
      </c>
      <c r="N232" s="15">
        <f t="shared" si="3"/>
        <v>979208.12000000011</v>
      </c>
    </row>
    <row r="233" spans="1:14" x14ac:dyDescent="0.3">
      <c r="A233" s="3">
        <v>230</v>
      </c>
      <c r="B233" s="13" t="s">
        <v>243</v>
      </c>
      <c r="C233" s="6">
        <v>110840.93</v>
      </c>
      <c r="D233" s="6">
        <v>50876.32</v>
      </c>
      <c r="E233" s="6">
        <v>1643.73</v>
      </c>
      <c r="F233" s="6">
        <v>4230.6899999999996</v>
      </c>
      <c r="G233" s="6">
        <v>2360.75</v>
      </c>
      <c r="H233" s="6">
        <v>821.85</v>
      </c>
      <c r="I233" s="6">
        <v>1980.61</v>
      </c>
      <c r="J233" s="6">
        <v>286.08999999999997</v>
      </c>
      <c r="K233" s="6">
        <v>76.709999999999994</v>
      </c>
      <c r="L233" s="6">
        <v>1159</v>
      </c>
      <c r="M233" s="6">
        <v>0</v>
      </c>
      <c r="N233" s="15">
        <f t="shared" si="3"/>
        <v>174276.68</v>
      </c>
    </row>
    <row r="234" spans="1:14" x14ac:dyDescent="0.3">
      <c r="A234" s="3">
        <v>231</v>
      </c>
      <c r="B234" s="13" t="s">
        <v>244</v>
      </c>
      <c r="C234" s="6">
        <v>244510.58</v>
      </c>
      <c r="D234" s="6">
        <v>55038.6</v>
      </c>
      <c r="E234" s="6">
        <v>3491.47</v>
      </c>
      <c r="F234" s="6">
        <v>7847.76</v>
      </c>
      <c r="G234" s="6">
        <v>8387.27</v>
      </c>
      <c r="H234" s="6">
        <v>2107.75</v>
      </c>
      <c r="I234" s="6">
        <v>6435.53</v>
      </c>
      <c r="J234" s="6">
        <v>561.99</v>
      </c>
      <c r="K234" s="6">
        <v>236.17</v>
      </c>
      <c r="L234" s="6">
        <v>0</v>
      </c>
      <c r="M234" s="6">
        <v>0</v>
      </c>
      <c r="N234" s="15">
        <f t="shared" si="3"/>
        <v>328617.12</v>
      </c>
    </row>
    <row r="235" spans="1:14" x14ac:dyDescent="0.3">
      <c r="A235" s="3">
        <v>232</v>
      </c>
      <c r="B235" s="13" t="s">
        <v>245</v>
      </c>
      <c r="C235" s="6">
        <v>1613105.08</v>
      </c>
      <c r="D235" s="6">
        <v>515944.85</v>
      </c>
      <c r="E235" s="6">
        <v>20990.83</v>
      </c>
      <c r="F235" s="6">
        <v>43922.43</v>
      </c>
      <c r="G235" s="6">
        <v>57994.93</v>
      </c>
      <c r="H235" s="6">
        <v>14767.2</v>
      </c>
      <c r="I235" s="6">
        <v>46525.27</v>
      </c>
      <c r="J235" s="6">
        <v>2977.43</v>
      </c>
      <c r="K235" s="6">
        <v>1777.88</v>
      </c>
      <c r="L235" s="6">
        <v>0</v>
      </c>
      <c r="M235" s="6">
        <v>0</v>
      </c>
      <c r="N235" s="15">
        <f t="shared" si="3"/>
        <v>2318005.9000000008</v>
      </c>
    </row>
    <row r="236" spans="1:14" x14ac:dyDescent="0.3">
      <c r="A236" s="3">
        <v>233</v>
      </c>
      <c r="B236" s="13" t="s">
        <v>246</v>
      </c>
      <c r="C236" s="6">
        <v>243597.25</v>
      </c>
      <c r="D236" s="6">
        <v>163210.46</v>
      </c>
      <c r="E236" s="6">
        <v>3304.82</v>
      </c>
      <c r="F236" s="6">
        <v>7648.35</v>
      </c>
      <c r="G236" s="6">
        <v>4426.46</v>
      </c>
      <c r="H236" s="6">
        <v>2055.0500000000002</v>
      </c>
      <c r="I236" s="6">
        <v>4771.26</v>
      </c>
      <c r="J236" s="6">
        <v>488.07</v>
      </c>
      <c r="K236" s="6">
        <v>228.09</v>
      </c>
      <c r="L236" s="6">
        <v>0</v>
      </c>
      <c r="M236" s="6">
        <v>0</v>
      </c>
      <c r="N236" s="15">
        <f t="shared" si="3"/>
        <v>429729.81</v>
      </c>
    </row>
    <row r="237" spans="1:14" x14ac:dyDescent="0.3">
      <c r="A237" s="3">
        <v>234</v>
      </c>
      <c r="B237" s="13" t="s">
        <v>247</v>
      </c>
      <c r="C237" s="6">
        <v>473493.27</v>
      </c>
      <c r="D237" s="6">
        <v>68426.2</v>
      </c>
      <c r="E237" s="6">
        <v>6528.9</v>
      </c>
      <c r="F237" s="6">
        <v>14733.93</v>
      </c>
      <c r="G237" s="6">
        <v>18950.349999999999</v>
      </c>
      <c r="H237" s="6">
        <v>4070.75</v>
      </c>
      <c r="I237" s="6">
        <v>13526.84</v>
      </c>
      <c r="J237" s="6">
        <v>1032.4000000000001</v>
      </c>
      <c r="K237" s="6">
        <v>458.14</v>
      </c>
      <c r="L237" s="6">
        <v>20000</v>
      </c>
      <c r="M237" s="6">
        <v>0</v>
      </c>
      <c r="N237" s="15">
        <f t="shared" si="3"/>
        <v>621220.78</v>
      </c>
    </row>
    <row r="238" spans="1:14" x14ac:dyDescent="0.3">
      <c r="A238" s="3">
        <v>235</v>
      </c>
      <c r="B238" s="13" t="s">
        <v>248</v>
      </c>
      <c r="C238" s="6">
        <v>303335.67</v>
      </c>
      <c r="D238" s="6">
        <v>105255.5</v>
      </c>
      <c r="E238" s="6">
        <v>4383.53</v>
      </c>
      <c r="F238" s="6">
        <v>10780.79</v>
      </c>
      <c r="G238" s="6">
        <v>9857.7000000000007</v>
      </c>
      <c r="H238" s="6">
        <v>2383.81</v>
      </c>
      <c r="I238" s="6">
        <v>7184.06</v>
      </c>
      <c r="J238" s="6">
        <v>740.03</v>
      </c>
      <c r="K238" s="6">
        <v>241.27</v>
      </c>
      <c r="L238" s="6">
        <v>0</v>
      </c>
      <c r="M238" s="6">
        <v>0</v>
      </c>
      <c r="N238" s="15">
        <f t="shared" si="3"/>
        <v>444162.36000000004</v>
      </c>
    </row>
    <row r="239" spans="1:14" x14ac:dyDescent="0.3">
      <c r="A239" s="3">
        <v>236</v>
      </c>
      <c r="B239" s="13" t="s">
        <v>249</v>
      </c>
      <c r="C239" s="6">
        <v>169378.07</v>
      </c>
      <c r="D239" s="6">
        <v>93701.41</v>
      </c>
      <c r="E239" s="6">
        <v>2555.6</v>
      </c>
      <c r="F239" s="6">
        <v>7006.9</v>
      </c>
      <c r="G239" s="6">
        <v>3631.83</v>
      </c>
      <c r="H239" s="6">
        <v>1135.9100000000001</v>
      </c>
      <c r="I239" s="6">
        <v>2614.06</v>
      </c>
      <c r="J239" s="6">
        <v>515.29999999999995</v>
      </c>
      <c r="K239" s="6">
        <v>89.54</v>
      </c>
      <c r="L239" s="6">
        <v>4834</v>
      </c>
      <c r="M239" s="6">
        <v>0</v>
      </c>
      <c r="N239" s="15">
        <f t="shared" si="3"/>
        <v>285462.61999999994</v>
      </c>
    </row>
    <row r="240" spans="1:14" x14ac:dyDescent="0.3">
      <c r="A240" s="3">
        <v>237</v>
      </c>
      <c r="B240" s="13" t="s">
        <v>250</v>
      </c>
      <c r="C240" s="6">
        <v>166173.21</v>
      </c>
      <c r="D240" s="6">
        <v>64869.06</v>
      </c>
      <c r="E240" s="6">
        <v>2520.2800000000002</v>
      </c>
      <c r="F240" s="6">
        <v>6139.87</v>
      </c>
      <c r="G240" s="6">
        <v>3943</v>
      </c>
      <c r="H240" s="6">
        <v>1310.47</v>
      </c>
      <c r="I240" s="6">
        <v>3362.66</v>
      </c>
      <c r="J240" s="6">
        <v>444.59</v>
      </c>
      <c r="K240" s="6">
        <v>131.41999999999999</v>
      </c>
      <c r="L240" s="6">
        <v>0</v>
      </c>
      <c r="M240" s="6">
        <v>0</v>
      </c>
      <c r="N240" s="15">
        <f t="shared" si="3"/>
        <v>248894.56</v>
      </c>
    </row>
    <row r="241" spans="1:14" x14ac:dyDescent="0.3">
      <c r="A241" s="3">
        <v>238</v>
      </c>
      <c r="B241" s="13" t="s">
        <v>251</v>
      </c>
      <c r="C241" s="6">
        <v>131753.91</v>
      </c>
      <c r="D241" s="6">
        <v>69140.44</v>
      </c>
      <c r="E241" s="6">
        <v>2096.1799999999998</v>
      </c>
      <c r="F241" s="6">
        <v>5610.27</v>
      </c>
      <c r="G241" s="6">
        <v>2523.66</v>
      </c>
      <c r="H241" s="6">
        <v>909.07</v>
      </c>
      <c r="I241" s="6">
        <v>2013.03</v>
      </c>
      <c r="J241" s="6">
        <v>389.73</v>
      </c>
      <c r="K241" s="6">
        <v>74.11</v>
      </c>
      <c r="L241" s="6">
        <v>7756</v>
      </c>
      <c r="M241" s="6">
        <v>0</v>
      </c>
      <c r="N241" s="15">
        <f t="shared" si="3"/>
        <v>222266.4</v>
      </c>
    </row>
    <row r="242" spans="1:14" x14ac:dyDescent="0.3">
      <c r="A242" s="3">
        <v>239</v>
      </c>
      <c r="B242" s="13" t="s">
        <v>252</v>
      </c>
      <c r="C242" s="6">
        <v>117739.78</v>
      </c>
      <c r="D242" s="6">
        <v>42245.19</v>
      </c>
      <c r="E242" s="6">
        <v>1693.12</v>
      </c>
      <c r="F242" s="6">
        <v>4046.05</v>
      </c>
      <c r="G242" s="6">
        <v>2540.98</v>
      </c>
      <c r="H242" s="6">
        <v>952.24</v>
      </c>
      <c r="I242" s="6">
        <v>2347.52</v>
      </c>
      <c r="J242" s="6">
        <v>297.8</v>
      </c>
      <c r="K242" s="6">
        <v>99.55</v>
      </c>
      <c r="L242" s="6">
        <v>5463</v>
      </c>
      <c r="M242" s="6">
        <v>0</v>
      </c>
      <c r="N242" s="15">
        <f t="shared" si="3"/>
        <v>177425.22999999995</v>
      </c>
    </row>
    <row r="243" spans="1:14" x14ac:dyDescent="0.3">
      <c r="A243" s="3">
        <v>240</v>
      </c>
      <c r="B243" s="13" t="s">
        <v>253</v>
      </c>
      <c r="C243" s="6">
        <v>219058.69</v>
      </c>
      <c r="D243" s="6">
        <v>55297</v>
      </c>
      <c r="E243" s="6">
        <v>3244.98</v>
      </c>
      <c r="F243" s="6">
        <v>7885.83</v>
      </c>
      <c r="G243" s="6">
        <v>7309.84</v>
      </c>
      <c r="H243" s="6">
        <v>1740.92</v>
      </c>
      <c r="I243" s="6">
        <v>5211.29</v>
      </c>
      <c r="J243" s="6">
        <v>548.15</v>
      </c>
      <c r="K243" s="6">
        <v>177.37</v>
      </c>
      <c r="L243" s="6">
        <v>0</v>
      </c>
      <c r="M243" s="6">
        <v>0</v>
      </c>
      <c r="N243" s="15">
        <f t="shared" si="3"/>
        <v>300474.07</v>
      </c>
    </row>
    <row r="244" spans="1:14" x14ac:dyDescent="0.3">
      <c r="A244" s="3">
        <v>241</v>
      </c>
      <c r="B244" s="13" t="s">
        <v>254</v>
      </c>
      <c r="C244" s="6">
        <v>137204.84</v>
      </c>
      <c r="D244" s="6">
        <v>67528.460000000006</v>
      </c>
      <c r="E244" s="6">
        <v>2012.77</v>
      </c>
      <c r="F244" s="6">
        <v>4998.3999999999996</v>
      </c>
      <c r="G244" s="6">
        <v>2620.88</v>
      </c>
      <c r="H244" s="6">
        <v>1063.75</v>
      </c>
      <c r="I244" s="6">
        <v>2460.3000000000002</v>
      </c>
      <c r="J244" s="6">
        <v>347.61</v>
      </c>
      <c r="K244" s="6">
        <v>105.49</v>
      </c>
      <c r="L244" s="6">
        <v>0</v>
      </c>
      <c r="M244" s="6">
        <v>0</v>
      </c>
      <c r="N244" s="15">
        <f t="shared" si="3"/>
        <v>218342.49999999994</v>
      </c>
    </row>
    <row r="245" spans="1:14" x14ac:dyDescent="0.3">
      <c r="A245" s="3">
        <v>242</v>
      </c>
      <c r="B245" s="13" t="s">
        <v>255</v>
      </c>
      <c r="C245" s="6">
        <v>757093.32</v>
      </c>
      <c r="D245" s="6">
        <v>80242.8</v>
      </c>
      <c r="E245" s="6">
        <v>10195.5</v>
      </c>
      <c r="F245" s="6">
        <v>21797.74</v>
      </c>
      <c r="G245" s="6">
        <v>33246.36</v>
      </c>
      <c r="H245" s="6">
        <v>6820.71</v>
      </c>
      <c r="I245" s="6">
        <v>23609.98</v>
      </c>
      <c r="J245" s="6">
        <v>1512.84</v>
      </c>
      <c r="K245" s="6">
        <v>805.12</v>
      </c>
      <c r="L245" s="6">
        <v>0</v>
      </c>
      <c r="M245" s="6">
        <v>0</v>
      </c>
      <c r="N245" s="15">
        <f t="shared" si="3"/>
        <v>935324.36999999988</v>
      </c>
    </row>
    <row r="246" spans="1:14" x14ac:dyDescent="0.3">
      <c r="A246" s="3">
        <v>243</v>
      </c>
      <c r="B246" s="13" t="s">
        <v>256</v>
      </c>
      <c r="C246" s="6">
        <v>236050.61</v>
      </c>
      <c r="D246" s="6">
        <v>105965.11</v>
      </c>
      <c r="E246" s="6">
        <v>3346.61</v>
      </c>
      <c r="F246" s="6">
        <v>7556.54</v>
      </c>
      <c r="G246" s="6">
        <v>4952.84</v>
      </c>
      <c r="H246" s="6">
        <v>2021.92</v>
      </c>
      <c r="I246" s="6">
        <v>5005.8900000000003</v>
      </c>
      <c r="J246" s="6">
        <v>563.64</v>
      </c>
      <c r="K246" s="6">
        <v>225.25</v>
      </c>
      <c r="L246" s="6">
        <v>19179</v>
      </c>
      <c r="M246" s="6">
        <v>0</v>
      </c>
      <c r="N246" s="15">
        <f t="shared" si="3"/>
        <v>384867.41</v>
      </c>
    </row>
    <row r="247" spans="1:14" x14ac:dyDescent="0.3">
      <c r="A247" s="3">
        <v>244</v>
      </c>
      <c r="B247" s="13" t="s">
        <v>257</v>
      </c>
      <c r="C247" s="6">
        <v>259067.68</v>
      </c>
      <c r="D247" s="6">
        <v>82929.81</v>
      </c>
      <c r="E247" s="6">
        <v>3575.48</v>
      </c>
      <c r="F247" s="6">
        <v>7720.49</v>
      </c>
      <c r="G247" s="6">
        <v>10014.93</v>
      </c>
      <c r="H247" s="6">
        <v>2316.56</v>
      </c>
      <c r="I247" s="6">
        <v>7672.81</v>
      </c>
      <c r="J247" s="6">
        <v>538.83000000000004</v>
      </c>
      <c r="K247" s="6">
        <v>270.51</v>
      </c>
      <c r="L247" s="6">
        <v>0</v>
      </c>
      <c r="M247" s="6">
        <v>0</v>
      </c>
      <c r="N247" s="15">
        <f t="shared" si="3"/>
        <v>374107.1</v>
      </c>
    </row>
    <row r="248" spans="1:14" x14ac:dyDescent="0.3">
      <c r="A248" s="3">
        <v>245</v>
      </c>
      <c r="B248" s="13" t="s">
        <v>258</v>
      </c>
      <c r="C248" s="6">
        <v>135692.75</v>
      </c>
      <c r="D248" s="6">
        <v>48936.51</v>
      </c>
      <c r="E248" s="6">
        <v>2020.29</v>
      </c>
      <c r="F248" s="6">
        <v>4778.8</v>
      </c>
      <c r="G248" s="6">
        <v>3447.21</v>
      </c>
      <c r="H248" s="6">
        <v>1111.04</v>
      </c>
      <c r="I248" s="6">
        <v>2918.34</v>
      </c>
      <c r="J248" s="6">
        <v>331.13</v>
      </c>
      <c r="K248" s="6">
        <v>117.09</v>
      </c>
      <c r="L248" s="6">
        <v>0</v>
      </c>
      <c r="M248" s="6">
        <v>0</v>
      </c>
      <c r="N248" s="15">
        <f t="shared" si="3"/>
        <v>199353.16</v>
      </c>
    </row>
    <row r="249" spans="1:14" x14ac:dyDescent="0.3">
      <c r="A249" s="3">
        <v>246</v>
      </c>
      <c r="B249" s="13" t="s">
        <v>259</v>
      </c>
      <c r="C249" s="6">
        <v>92720.43</v>
      </c>
      <c r="D249" s="6">
        <v>40600</v>
      </c>
      <c r="E249" s="6">
        <v>1528.27</v>
      </c>
      <c r="F249" s="6">
        <v>4304.42</v>
      </c>
      <c r="G249" s="6">
        <v>1550.77</v>
      </c>
      <c r="H249" s="6">
        <v>579.65</v>
      </c>
      <c r="I249" s="6">
        <v>1141.2</v>
      </c>
      <c r="J249" s="6">
        <v>298.07</v>
      </c>
      <c r="K249" s="6">
        <v>38.1</v>
      </c>
      <c r="L249" s="6">
        <v>0</v>
      </c>
      <c r="M249" s="6">
        <v>0</v>
      </c>
      <c r="N249" s="15">
        <f t="shared" si="3"/>
        <v>142760.91</v>
      </c>
    </row>
    <row r="250" spans="1:14" x14ac:dyDescent="0.3">
      <c r="A250" s="3">
        <v>247</v>
      </c>
      <c r="B250" s="13" t="s">
        <v>260</v>
      </c>
      <c r="C250" s="6">
        <v>254118.7</v>
      </c>
      <c r="D250" s="6">
        <v>79431.839999999997</v>
      </c>
      <c r="E250" s="6">
        <v>2954.63</v>
      </c>
      <c r="F250" s="6">
        <v>6401.32</v>
      </c>
      <c r="G250" s="6">
        <v>4008.83</v>
      </c>
      <c r="H250" s="6">
        <v>2272.61</v>
      </c>
      <c r="I250" s="6">
        <v>5248.42</v>
      </c>
      <c r="J250" s="6">
        <v>347.68</v>
      </c>
      <c r="K250" s="6">
        <v>273.39999999999998</v>
      </c>
      <c r="L250" s="6">
        <v>6232</v>
      </c>
      <c r="M250" s="6">
        <v>0</v>
      </c>
      <c r="N250" s="15">
        <f t="shared" si="3"/>
        <v>361289.43000000005</v>
      </c>
    </row>
    <row r="251" spans="1:14" x14ac:dyDescent="0.3">
      <c r="A251" s="3">
        <v>248</v>
      </c>
      <c r="B251" s="13" t="s">
        <v>261</v>
      </c>
      <c r="C251" s="6">
        <v>873226.04</v>
      </c>
      <c r="D251" s="6">
        <v>168389.98</v>
      </c>
      <c r="E251" s="6">
        <v>11284.17</v>
      </c>
      <c r="F251" s="6">
        <v>21800.73</v>
      </c>
      <c r="G251" s="6">
        <v>43947.02</v>
      </c>
      <c r="H251" s="6">
        <v>8444.2099999999991</v>
      </c>
      <c r="I251" s="6">
        <v>30272.95</v>
      </c>
      <c r="J251" s="6">
        <v>1514.4</v>
      </c>
      <c r="K251" s="6">
        <v>1063.2</v>
      </c>
      <c r="L251" s="6">
        <v>0</v>
      </c>
      <c r="M251" s="6">
        <v>0</v>
      </c>
      <c r="N251" s="15">
        <f t="shared" si="3"/>
        <v>1159942.6999999997</v>
      </c>
    </row>
    <row r="252" spans="1:14" x14ac:dyDescent="0.3">
      <c r="A252" s="3">
        <v>249</v>
      </c>
      <c r="B252" s="13" t="s">
        <v>262</v>
      </c>
      <c r="C252" s="6">
        <v>259896.52</v>
      </c>
      <c r="D252" s="6">
        <v>162482.15</v>
      </c>
      <c r="E252" s="6">
        <v>3614.11</v>
      </c>
      <c r="F252" s="6">
        <v>7970.64</v>
      </c>
      <c r="G252" s="6">
        <v>9861.2900000000009</v>
      </c>
      <c r="H252" s="6">
        <v>2280.59</v>
      </c>
      <c r="I252" s="6">
        <v>7443.85</v>
      </c>
      <c r="J252" s="6">
        <v>565.01</v>
      </c>
      <c r="K252" s="6">
        <v>261.25</v>
      </c>
      <c r="L252" s="6">
        <v>0</v>
      </c>
      <c r="M252" s="6">
        <v>0</v>
      </c>
      <c r="N252" s="15">
        <f t="shared" si="3"/>
        <v>454375.41</v>
      </c>
    </row>
    <row r="253" spans="1:14" x14ac:dyDescent="0.3">
      <c r="A253" s="3">
        <v>250</v>
      </c>
      <c r="B253" s="13" t="s">
        <v>263</v>
      </c>
      <c r="C253" s="6">
        <v>195726.59</v>
      </c>
      <c r="D253" s="6">
        <v>69183.11</v>
      </c>
      <c r="E253" s="6">
        <v>2474.2199999999998</v>
      </c>
      <c r="F253" s="6">
        <v>6895.73</v>
      </c>
      <c r="G253" s="6">
        <v>3126.37</v>
      </c>
      <c r="H253" s="6">
        <v>1355.32</v>
      </c>
      <c r="I253" s="6">
        <v>2861.6</v>
      </c>
      <c r="J253" s="6">
        <v>450.81</v>
      </c>
      <c r="K253" s="6">
        <v>119.7</v>
      </c>
      <c r="L253" s="6">
        <v>0</v>
      </c>
      <c r="M253" s="6">
        <v>0</v>
      </c>
      <c r="N253" s="15">
        <f t="shared" si="3"/>
        <v>282193.44999999995</v>
      </c>
    </row>
    <row r="254" spans="1:14" x14ac:dyDescent="0.3">
      <c r="A254" s="3">
        <v>251</v>
      </c>
      <c r="B254" s="13" t="s">
        <v>264</v>
      </c>
      <c r="C254" s="6">
        <v>148086.69</v>
      </c>
      <c r="D254" s="6">
        <v>61218.16</v>
      </c>
      <c r="E254" s="6">
        <v>2339.7399999999998</v>
      </c>
      <c r="F254" s="6">
        <v>6392.9</v>
      </c>
      <c r="G254" s="6">
        <v>3150.13</v>
      </c>
      <c r="H254" s="6">
        <v>989.12</v>
      </c>
      <c r="I254" s="6">
        <v>2277.8200000000002</v>
      </c>
      <c r="J254" s="6">
        <v>448.96</v>
      </c>
      <c r="K254" s="6">
        <v>76.260000000000005</v>
      </c>
      <c r="L254" s="6">
        <v>7712</v>
      </c>
      <c r="M254" s="6">
        <v>0</v>
      </c>
      <c r="N254" s="15">
        <f t="shared" si="3"/>
        <v>232691.78</v>
      </c>
    </row>
    <row r="255" spans="1:14" x14ac:dyDescent="0.3">
      <c r="A255" s="3">
        <v>252</v>
      </c>
      <c r="B255" s="13" t="s">
        <v>265</v>
      </c>
      <c r="C255" s="6">
        <v>185838.72</v>
      </c>
      <c r="D255" s="6">
        <v>49846</v>
      </c>
      <c r="E255" s="6">
        <v>2745.89</v>
      </c>
      <c r="F255" s="6">
        <v>6658.61</v>
      </c>
      <c r="G255" s="6">
        <v>6157.09</v>
      </c>
      <c r="H255" s="6">
        <v>1480.62</v>
      </c>
      <c r="I255" s="6">
        <v>4487.91</v>
      </c>
      <c r="J255" s="6">
        <v>463.75</v>
      </c>
      <c r="K255" s="6">
        <v>151.38</v>
      </c>
      <c r="L255" s="6">
        <v>0</v>
      </c>
      <c r="M255" s="6">
        <v>0</v>
      </c>
      <c r="N255" s="15">
        <f t="shared" si="3"/>
        <v>257829.97</v>
      </c>
    </row>
    <row r="256" spans="1:14" x14ac:dyDescent="0.3">
      <c r="A256" s="3">
        <v>253</v>
      </c>
      <c r="B256" s="13" t="s">
        <v>266</v>
      </c>
      <c r="C256" s="6">
        <v>214519.23</v>
      </c>
      <c r="D256" s="6">
        <v>70912.399999999994</v>
      </c>
      <c r="E256" s="6">
        <v>3319.31</v>
      </c>
      <c r="F256" s="6">
        <v>8769.83</v>
      </c>
      <c r="G256" s="6">
        <v>5403.65</v>
      </c>
      <c r="H256" s="6">
        <v>1519.46</v>
      </c>
      <c r="I256" s="6">
        <v>3833.87</v>
      </c>
      <c r="J256" s="6">
        <v>609.65</v>
      </c>
      <c r="K256" s="6">
        <v>130.61000000000001</v>
      </c>
      <c r="L256" s="6">
        <v>0</v>
      </c>
      <c r="M256" s="6">
        <v>0</v>
      </c>
      <c r="N256" s="15">
        <f t="shared" si="3"/>
        <v>309018.01000000007</v>
      </c>
    </row>
    <row r="257" spans="1:14" x14ac:dyDescent="0.3">
      <c r="A257" s="3">
        <v>254</v>
      </c>
      <c r="B257" s="13" t="s">
        <v>267</v>
      </c>
      <c r="C257" s="6">
        <v>274475.86</v>
      </c>
      <c r="D257" s="6">
        <v>127129.54</v>
      </c>
      <c r="E257" s="6">
        <v>3904.42</v>
      </c>
      <c r="F257" s="6">
        <v>9218.18</v>
      </c>
      <c r="G257" s="6">
        <v>8211.91</v>
      </c>
      <c r="H257" s="6">
        <v>2253.61</v>
      </c>
      <c r="I257" s="6">
        <v>6509.3</v>
      </c>
      <c r="J257" s="6">
        <v>660.35</v>
      </c>
      <c r="K257" s="6">
        <v>240.24</v>
      </c>
      <c r="L257" s="6">
        <v>0</v>
      </c>
      <c r="M257" s="6">
        <v>0</v>
      </c>
      <c r="N257" s="15">
        <f t="shared" si="3"/>
        <v>432603.40999999986</v>
      </c>
    </row>
    <row r="258" spans="1:14" x14ac:dyDescent="0.3">
      <c r="A258" s="3">
        <v>255</v>
      </c>
      <c r="B258" s="13" t="s">
        <v>268</v>
      </c>
      <c r="C258" s="6">
        <v>180176.22</v>
      </c>
      <c r="D258" s="6">
        <v>46945.599999999999</v>
      </c>
      <c r="E258" s="6">
        <v>2589.21</v>
      </c>
      <c r="F258" s="6">
        <v>6746.89</v>
      </c>
      <c r="G258" s="6">
        <v>5073.25</v>
      </c>
      <c r="H258" s="6">
        <v>1320.42</v>
      </c>
      <c r="I258" s="6">
        <v>3679.02</v>
      </c>
      <c r="J258" s="6">
        <v>464.09</v>
      </c>
      <c r="K258" s="6">
        <v>122.23</v>
      </c>
      <c r="L258" s="6">
        <v>3115</v>
      </c>
      <c r="M258" s="6">
        <v>0</v>
      </c>
      <c r="N258" s="15">
        <f t="shared" si="3"/>
        <v>250231.93000000002</v>
      </c>
    </row>
    <row r="259" spans="1:14" x14ac:dyDescent="0.3">
      <c r="A259" s="3">
        <v>256</v>
      </c>
      <c r="B259" s="13" t="s">
        <v>269</v>
      </c>
      <c r="C259" s="6">
        <v>83870.05</v>
      </c>
      <c r="D259" s="6">
        <v>40886.31</v>
      </c>
      <c r="E259" s="6">
        <v>1319.18</v>
      </c>
      <c r="F259" s="6">
        <v>3781.49</v>
      </c>
      <c r="G259" s="6">
        <v>577.39</v>
      </c>
      <c r="H259" s="6">
        <v>516.85</v>
      </c>
      <c r="I259" s="6">
        <v>676.55</v>
      </c>
      <c r="J259" s="6">
        <v>261.64999999999998</v>
      </c>
      <c r="K259" s="6">
        <v>33.57</v>
      </c>
      <c r="L259" s="6">
        <v>0</v>
      </c>
      <c r="M259" s="6">
        <v>0</v>
      </c>
      <c r="N259" s="15">
        <f t="shared" si="3"/>
        <v>131923.04</v>
      </c>
    </row>
    <row r="260" spans="1:14" x14ac:dyDescent="0.3">
      <c r="A260" s="3">
        <v>257</v>
      </c>
      <c r="B260" s="13" t="s">
        <v>270</v>
      </c>
      <c r="C260" s="6">
        <v>130009.3</v>
      </c>
      <c r="D260" s="6">
        <v>64063.87</v>
      </c>
      <c r="E260" s="6">
        <v>2079.8200000000002</v>
      </c>
      <c r="F260" s="6">
        <v>5663.7</v>
      </c>
      <c r="G260" s="6">
        <v>2708.99</v>
      </c>
      <c r="H260" s="6">
        <v>868.24</v>
      </c>
      <c r="I260" s="6">
        <v>1976.97</v>
      </c>
      <c r="J260" s="6">
        <v>406.96</v>
      </c>
      <c r="K260" s="6">
        <v>66.540000000000006</v>
      </c>
      <c r="L260" s="6">
        <v>0</v>
      </c>
      <c r="M260" s="6">
        <v>0</v>
      </c>
      <c r="N260" s="15">
        <f t="shared" ref="N260:N323" si="4">SUM(C260:M260)</f>
        <v>207844.39</v>
      </c>
    </row>
    <row r="261" spans="1:14" x14ac:dyDescent="0.3">
      <c r="A261" s="3">
        <v>258</v>
      </c>
      <c r="B261" s="13" t="s">
        <v>271</v>
      </c>
      <c r="C261" s="6">
        <v>121008.89</v>
      </c>
      <c r="D261" s="6">
        <v>55406.96</v>
      </c>
      <c r="E261" s="6">
        <v>1805.44</v>
      </c>
      <c r="F261" s="6">
        <v>4373.8599999999997</v>
      </c>
      <c r="G261" s="6">
        <v>1776.3</v>
      </c>
      <c r="H261" s="6">
        <v>963.56</v>
      </c>
      <c r="I261" s="6">
        <v>2008.53</v>
      </c>
      <c r="J261" s="6">
        <v>309.62</v>
      </c>
      <c r="K261" s="6">
        <v>98.16</v>
      </c>
      <c r="L261" s="6">
        <v>0</v>
      </c>
      <c r="M261" s="6">
        <v>0</v>
      </c>
      <c r="N261" s="15">
        <f t="shared" si="4"/>
        <v>187751.31999999998</v>
      </c>
    </row>
    <row r="262" spans="1:14" x14ac:dyDescent="0.3">
      <c r="A262" s="3">
        <v>259</v>
      </c>
      <c r="B262" s="13" t="s">
        <v>272</v>
      </c>
      <c r="C262" s="6">
        <v>217830.38</v>
      </c>
      <c r="D262" s="6">
        <v>112334.7</v>
      </c>
      <c r="E262" s="6">
        <v>3171.64</v>
      </c>
      <c r="F262" s="6">
        <v>8290.81</v>
      </c>
      <c r="G262" s="6">
        <v>5572.69</v>
      </c>
      <c r="H262" s="6">
        <v>1584.99</v>
      </c>
      <c r="I262" s="6">
        <v>4144.2299999999996</v>
      </c>
      <c r="J262" s="6">
        <v>573.6</v>
      </c>
      <c r="K262" s="6">
        <v>144.69</v>
      </c>
      <c r="L262" s="6">
        <v>0</v>
      </c>
      <c r="M262" s="6">
        <v>0</v>
      </c>
      <c r="N262" s="15">
        <f t="shared" si="4"/>
        <v>353647.73</v>
      </c>
    </row>
    <row r="263" spans="1:14" x14ac:dyDescent="0.3">
      <c r="A263" s="3">
        <v>260</v>
      </c>
      <c r="B263" s="13" t="s">
        <v>273</v>
      </c>
      <c r="C263" s="6">
        <v>181961.38</v>
      </c>
      <c r="D263" s="6">
        <v>45722.2</v>
      </c>
      <c r="E263" s="6">
        <v>2667.41</v>
      </c>
      <c r="F263" s="6">
        <v>6654.11</v>
      </c>
      <c r="G263" s="6">
        <v>5604.19</v>
      </c>
      <c r="H263" s="6">
        <v>1402.19</v>
      </c>
      <c r="I263" s="6">
        <v>4109.53</v>
      </c>
      <c r="J263" s="6">
        <v>467.54</v>
      </c>
      <c r="K263" s="6">
        <v>137.96</v>
      </c>
      <c r="L263" s="6">
        <v>0</v>
      </c>
      <c r="M263" s="6">
        <v>0</v>
      </c>
      <c r="N263" s="15">
        <f t="shared" si="4"/>
        <v>248726.51</v>
      </c>
    </row>
    <row r="264" spans="1:14" x14ac:dyDescent="0.3">
      <c r="A264" s="3">
        <v>261</v>
      </c>
      <c r="B264" s="13" t="s">
        <v>274</v>
      </c>
      <c r="C264" s="6">
        <v>458951.19</v>
      </c>
      <c r="D264" s="6">
        <v>371408.77</v>
      </c>
      <c r="E264" s="6">
        <v>6242.52</v>
      </c>
      <c r="F264" s="6">
        <v>13540.87</v>
      </c>
      <c r="G264" s="6">
        <v>17933.240000000002</v>
      </c>
      <c r="H264" s="6">
        <v>4085.08</v>
      </c>
      <c r="I264" s="6">
        <v>13514.62</v>
      </c>
      <c r="J264" s="6">
        <v>948.22</v>
      </c>
      <c r="K264" s="6">
        <v>476.23</v>
      </c>
      <c r="L264" s="6">
        <v>17609</v>
      </c>
      <c r="M264" s="6">
        <v>0</v>
      </c>
      <c r="N264" s="15">
        <f t="shared" si="4"/>
        <v>904709.73999999987</v>
      </c>
    </row>
    <row r="265" spans="1:14" x14ac:dyDescent="0.3">
      <c r="A265" s="3">
        <v>262</v>
      </c>
      <c r="B265" s="13" t="s">
        <v>275</v>
      </c>
      <c r="C265" s="6">
        <v>103204.94</v>
      </c>
      <c r="D265" s="6">
        <v>35401.17</v>
      </c>
      <c r="E265" s="6">
        <v>1565.73</v>
      </c>
      <c r="F265" s="6">
        <v>3842.35</v>
      </c>
      <c r="G265" s="6">
        <v>2489.54</v>
      </c>
      <c r="H265" s="6">
        <v>805.55</v>
      </c>
      <c r="I265" s="6">
        <v>2080.73</v>
      </c>
      <c r="J265" s="6">
        <v>286.49</v>
      </c>
      <c r="K265" s="6">
        <v>79.61</v>
      </c>
      <c r="L265" s="6">
        <v>0</v>
      </c>
      <c r="M265" s="6">
        <v>0</v>
      </c>
      <c r="N265" s="15">
        <f t="shared" si="4"/>
        <v>149756.10999999999</v>
      </c>
    </row>
    <row r="266" spans="1:14" x14ac:dyDescent="0.3">
      <c r="A266" s="3">
        <v>263</v>
      </c>
      <c r="B266" s="13" t="s">
        <v>276</v>
      </c>
      <c r="C266" s="6">
        <v>278422.77</v>
      </c>
      <c r="D266" s="6">
        <v>117065.14</v>
      </c>
      <c r="E266" s="6">
        <v>3808.75</v>
      </c>
      <c r="F266" s="6">
        <v>9425.5300000000007</v>
      </c>
      <c r="G266" s="6">
        <v>8244.64</v>
      </c>
      <c r="H266" s="6">
        <v>2186.6799999999998</v>
      </c>
      <c r="I266" s="6">
        <v>6275.36</v>
      </c>
      <c r="J266" s="6">
        <v>636.38</v>
      </c>
      <c r="K266" s="6">
        <v>224</v>
      </c>
      <c r="L266" s="6">
        <v>0</v>
      </c>
      <c r="M266" s="6">
        <v>0</v>
      </c>
      <c r="N266" s="15">
        <f t="shared" si="4"/>
        <v>426289.25000000006</v>
      </c>
    </row>
    <row r="267" spans="1:14" x14ac:dyDescent="0.3">
      <c r="A267" s="3">
        <v>264</v>
      </c>
      <c r="B267" s="13" t="s">
        <v>277</v>
      </c>
      <c r="C267" s="6">
        <v>193660.03</v>
      </c>
      <c r="D267" s="6">
        <v>87775.9</v>
      </c>
      <c r="E267" s="6">
        <v>2857.28</v>
      </c>
      <c r="F267" s="6">
        <v>7219.01</v>
      </c>
      <c r="G267" s="6">
        <v>5620.35</v>
      </c>
      <c r="H267" s="6">
        <v>1470.32</v>
      </c>
      <c r="I267" s="6">
        <v>4133.96</v>
      </c>
      <c r="J267" s="6">
        <v>497.92</v>
      </c>
      <c r="K267" s="6">
        <v>141.66999999999999</v>
      </c>
      <c r="L267" s="6">
        <v>2807</v>
      </c>
      <c r="M267" s="6">
        <v>0</v>
      </c>
      <c r="N267" s="15">
        <f t="shared" si="4"/>
        <v>306183.44</v>
      </c>
    </row>
    <row r="268" spans="1:14" x14ac:dyDescent="0.3">
      <c r="A268" s="3">
        <v>265</v>
      </c>
      <c r="B268" s="13" t="s">
        <v>278</v>
      </c>
      <c r="C268" s="6">
        <v>513119.89</v>
      </c>
      <c r="D268" s="6">
        <v>60505.599999999999</v>
      </c>
      <c r="E268" s="6">
        <v>6976.34</v>
      </c>
      <c r="F268" s="6">
        <v>13871.29</v>
      </c>
      <c r="G268" s="6">
        <v>17402.62</v>
      </c>
      <c r="H268" s="6">
        <v>4889.8100000000004</v>
      </c>
      <c r="I268" s="6">
        <v>14931.28</v>
      </c>
      <c r="J268" s="6">
        <v>964.57</v>
      </c>
      <c r="K268" s="6">
        <v>604.27</v>
      </c>
      <c r="L268" s="6">
        <v>0</v>
      </c>
      <c r="M268" s="6">
        <v>0</v>
      </c>
      <c r="N268" s="15">
        <f t="shared" si="4"/>
        <v>633265.67000000004</v>
      </c>
    </row>
    <row r="269" spans="1:14" x14ac:dyDescent="0.3">
      <c r="A269" s="3">
        <v>266</v>
      </c>
      <c r="B269" s="13" t="s">
        <v>279</v>
      </c>
      <c r="C269" s="6">
        <v>618278.15</v>
      </c>
      <c r="D269" s="6">
        <v>642746.02</v>
      </c>
      <c r="E269" s="6">
        <v>8024.82</v>
      </c>
      <c r="F269" s="6">
        <v>16247.24</v>
      </c>
      <c r="G269" s="6">
        <v>21978.59</v>
      </c>
      <c r="H269" s="6">
        <v>5799.25</v>
      </c>
      <c r="I269" s="6">
        <v>18288.12</v>
      </c>
      <c r="J269" s="6">
        <v>1091.52</v>
      </c>
      <c r="K269" s="6">
        <v>712.82</v>
      </c>
      <c r="L269" s="6">
        <v>0</v>
      </c>
      <c r="M269" s="6">
        <v>0</v>
      </c>
      <c r="N269" s="15">
        <f t="shared" si="4"/>
        <v>1333166.5300000003</v>
      </c>
    </row>
    <row r="270" spans="1:14" x14ac:dyDescent="0.3">
      <c r="A270" s="3">
        <v>267</v>
      </c>
      <c r="B270" s="13" t="s">
        <v>280</v>
      </c>
      <c r="C270" s="6">
        <v>67077.66</v>
      </c>
      <c r="D270" s="6">
        <v>36537.99</v>
      </c>
      <c r="E270" s="6">
        <v>1143.77</v>
      </c>
      <c r="F270" s="6">
        <v>3367.64</v>
      </c>
      <c r="G270" s="6">
        <v>615.07000000000005</v>
      </c>
      <c r="H270" s="6">
        <v>376.36</v>
      </c>
      <c r="I270" s="6">
        <v>485.8</v>
      </c>
      <c r="J270" s="6">
        <v>235.45</v>
      </c>
      <c r="K270" s="6">
        <v>17.46</v>
      </c>
      <c r="L270" s="6">
        <v>0</v>
      </c>
      <c r="M270" s="6">
        <v>0</v>
      </c>
      <c r="N270" s="15">
        <f t="shared" si="4"/>
        <v>109857.20000000001</v>
      </c>
    </row>
    <row r="271" spans="1:14" x14ac:dyDescent="0.3">
      <c r="A271" s="3">
        <v>268</v>
      </c>
      <c r="B271" s="13" t="s">
        <v>281</v>
      </c>
      <c r="C271" s="6">
        <v>157077.18</v>
      </c>
      <c r="D271" s="6">
        <v>67076.5</v>
      </c>
      <c r="E271" s="6">
        <v>2241.1</v>
      </c>
      <c r="F271" s="6">
        <v>4741.7</v>
      </c>
      <c r="G271" s="6">
        <v>2917.69</v>
      </c>
      <c r="H271" s="6">
        <v>1431.57</v>
      </c>
      <c r="I271" s="6">
        <v>3402.69</v>
      </c>
      <c r="J271" s="6">
        <v>327.9</v>
      </c>
      <c r="K271" s="6">
        <v>169.06</v>
      </c>
      <c r="L271" s="6">
        <v>0</v>
      </c>
      <c r="M271" s="6">
        <v>0</v>
      </c>
      <c r="N271" s="15">
        <f t="shared" si="4"/>
        <v>239385.39</v>
      </c>
    </row>
    <row r="272" spans="1:14" x14ac:dyDescent="0.3">
      <c r="A272" s="3">
        <v>269</v>
      </c>
      <c r="B272" s="13" t="s">
        <v>282</v>
      </c>
      <c r="C272" s="6">
        <v>385255.42</v>
      </c>
      <c r="D272" s="6">
        <v>227447.53</v>
      </c>
      <c r="E272" s="6">
        <v>5143.91</v>
      </c>
      <c r="F272" s="6">
        <v>13553.06</v>
      </c>
      <c r="G272" s="6">
        <v>10937.11</v>
      </c>
      <c r="H272" s="6">
        <v>2826.19</v>
      </c>
      <c r="I272" s="6">
        <v>8033.81</v>
      </c>
      <c r="J272" s="6">
        <v>903.72</v>
      </c>
      <c r="K272" s="6">
        <v>267.25</v>
      </c>
      <c r="L272" s="6">
        <v>8602</v>
      </c>
      <c r="M272" s="6">
        <v>0</v>
      </c>
      <c r="N272" s="15">
        <f t="shared" si="4"/>
        <v>662970</v>
      </c>
    </row>
    <row r="273" spans="1:14" x14ac:dyDescent="0.3">
      <c r="A273" s="3">
        <v>270</v>
      </c>
      <c r="B273" s="13" t="s">
        <v>283</v>
      </c>
      <c r="C273" s="6">
        <v>137941.56</v>
      </c>
      <c r="D273" s="6">
        <v>55044</v>
      </c>
      <c r="E273" s="6">
        <v>2177.96</v>
      </c>
      <c r="F273" s="6">
        <v>5730.24</v>
      </c>
      <c r="G273" s="6">
        <v>3456.61</v>
      </c>
      <c r="H273" s="6">
        <v>968.63</v>
      </c>
      <c r="I273" s="6">
        <v>2440.19</v>
      </c>
      <c r="J273" s="6">
        <v>452.13</v>
      </c>
      <c r="K273" s="6">
        <v>81.09</v>
      </c>
      <c r="L273" s="6">
        <v>0</v>
      </c>
      <c r="M273" s="6">
        <v>0</v>
      </c>
      <c r="N273" s="15">
        <f t="shared" si="4"/>
        <v>208292.40999999997</v>
      </c>
    </row>
    <row r="274" spans="1:14" x14ac:dyDescent="0.3">
      <c r="A274" s="3">
        <v>271</v>
      </c>
      <c r="B274" s="13" t="s">
        <v>284</v>
      </c>
      <c r="C274" s="6">
        <v>226474.66</v>
      </c>
      <c r="D274" s="6">
        <v>48582.8</v>
      </c>
      <c r="E274" s="6">
        <v>3219</v>
      </c>
      <c r="F274" s="6">
        <v>7603.56</v>
      </c>
      <c r="G274" s="6">
        <v>8329.58</v>
      </c>
      <c r="H274" s="6">
        <v>1861.02</v>
      </c>
      <c r="I274" s="6">
        <v>5959.72</v>
      </c>
      <c r="J274" s="6">
        <v>531.85</v>
      </c>
      <c r="K274" s="6">
        <v>198.71</v>
      </c>
      <c r="L274" s="6">
        <v>2510</v>
      </c>
      <c r="M274" s="6">
        <v>0</v>
      </c>
      <c r="N274" s="15">
        <f t="shared" si="4"/>
        <v>305270.90000000002</v>
      </c>
    </row>
    <row r="275" spans="1:14" x14ac:dyDescent="0.3">
      <c r="A275" s="3">
        <v>272</v>
      </c>
      <c r="B275" s="13" t="s">
        <v>285</v>
      </c>
      <c r="C275" s="6">
        <v>413843.98</v>
      </c>
      <c r="D275" s="6">
        <v>94531.49</v>
      </c>
      <c r="E275" s="6">
        <v>5419.77</v>
      </c>
      <c r="F275" s="6">
        <v>10999</v>
      </c>
      <c r="G275" s="6">
        <v>15982.51</v>
      </c>
      <c r="H275" s="6">
        <v>3764.13</v>
      </c>
      <c r="I275" s="6">
        <v>12560.96</v>
      </c>
      <c r="J275" s="6">
        <v>819.54</v>
      </c>
      <c r="K275" s="6">
        <v>458.36</v>
      </c>
      <c r="L275" s="6">
        <v>0</v>
      </c>
      <c r="M275" s="6">
        <v>0</v>
      </c>
      <c r="N275" s="15">
        <f t="shared" si="4"/>
        <v>558379.74</v>
      </c>
    </row>
    <row r="276" spans="1:14" x14ac:dyDescent="0.3">
      <c r="A276" s="3">
        <v>273</v>
      </c>
      <c r="B276" s="13" t="s">
        <v>286</v>
      </c>
      <c r="C276" s="6">
        <v>263748.90999999997</v>
      </c>
      <c r="D276" s="6">
        <v>76502.84</v>
      </c>
      <c r="E276" s="6">
        <v>3717.48</v>
      </c>
      <c r="F276" s="6">
        <v>8717.33</v>
      </c>
      <c r="G276" s="6">
        <v>10040.86</v>
      </c>
      <c r="H276" s="6">
        <v>2185.64</v>
      </c>
      <c r="I276" s="6">
        <v>7104.99</v>
      </c>
      <c r="J276" s="6">
        <v>600.86</v>
      </c>
      <c r="K276" s="6">
        <v>236.05</v>
      </c>
      <c r="L276" s="6">
        <v>0</v>
      </c>
      <c r="M276" s="6">
        <v>0</v>
      </c>
      <c r="N276" s="15">
        <f t="shared" si="4"/>
        <v>372854.95999999996</v>
      </c>
    </row>
    <row r="277" spans="1:14" x14ac:dyDescent="0.3">
      <c r="A277" s="3">
        <v>274</v>
      </c>
      <c r="B277" s="13" t="s">
        <v>287</v>
      </c>
      <c r="C277" s="6">
        <v>162934.6</v>
      </c>
      <c r="D277" s="6">
        <v>55520.95</v>
      </c>
      <c r="E277" s="6">
        <v>2510.46</v>
      </c>
      <c r="F277" s="6">
        <v>6045.59</v>
      </c>
      <c r="G277" s="6">
        <v>3453.32</v>
      </c>
      <c r="H277" s="6">
        <v>1296.3499999999999</v>
      </c>
      <c r="I277" s="6">
        <v>3097.52</v>
      </c>
      <c r="J277" s="6">
        <v>462.51</v>
      </c>
      <c r="K277" s="6">
        <v>130.65</v>
      </c>
      <c r="L277" s="6">
        <v>6225</v>
      </c>
      <c r="M277" s="6">
        <v>0</v>
      </c>
      <c r="N277" s="15">
        <f t="shared" si="4"/>
        <v>241676.94999999998</v>
      </c>
    </row>
    <row r="278" spans="1:14" x14ac:dyDescent="0.3">
      <c r="A278" s="3">
        <v>275</v>
      </c>
      <c r="B278" s="13" t="s">
        <v>288</v>
      </c>
      <c r="C278" s="6">
        <v>489824.4</v>
      </c>
      <c r="D278" s="6">
        <v>65296.800000000003</v>
      </c>
      <c r="E278" s="6">
        <v>6539.24</v>
      </c>
      <c r="F278" s="6">
        <v>12943.98</v>
      </c>
      <c r="G278" s="6">
        <v>18934.919999999998</v>
      </c>
      <c r="H278" s="6">
        <v>4670.79</v>
      </c>
      <c r="I278" s="6">
        <v>15215.64</v>
      </c>
      <c r="J278" s="6">
        <v>918.84</v>
      </c>
      <c r="K278" s="6">
        <v>578.91</v>
      </c>
      <c r="L278" s="6">
        <v>0</v>
      </c>
      <c r="M278" s="6">
        <v>0</v>
      </c>
      <c r="N278" s="15">
        <f t="shared" si="4"/>
        <v>614923.52000000014</v>
      </c>
    </row>
    <row r="279" spans="1:14" x14ac:dyDescent="0.3">
      <c r="A279" s="3">
        <v>276</v>
      </c>
      <c r="B279" s="13" t="s">
        <v>289</v>
      </c>
      <c r="C279" s="6">
        <v>135463.43</v>
      </c>
      <c r="D279" s="6">
        <v>79897.850000000006</v>
      </c>
      <c r="E279" s="6">
        <v>2208.2600000000002</v>
      </c>
      <c r="F279" s="6">
        <v>6416.81</v>
      </c>
      <c r="G279" s="6">
        <v>1817.58</v>
      </c>
      <c r="H279" s="6">
        <v>800.42</v>
      </c>
      <c r="I279" s="6">
        <v>1325.25</v>
      </c>
      <c r="J279" s="6">
        <v>440.88</v>
      </c>
      <c r="K279" s="6">
        <v>45.77</v>
      </c>
      <c r="L279" s="6">
        <v>3957</v>
      </c>
      <c r="M279" s="6">
        <v>0</v>
      </c>
      <c r="N279" s="15">
        <f t="shared" si="4"/>
        <v>232373.25</v>
      </c>
    </row>
    <row r="280" spans="1:14" x14ac:dyDescent="0.3">
      <c r="A280" s="3">
        <v>277</v>
      </c>
      <c r="B280" s="13" t="s">
        <v>290</v>
      </c>
      <c r="C280" s="6">
        <v>964156.94</v>
      </c>
      <c r="D280" s="6">
        <v>483305.31</v>
      </c>
      <c r="E280" s="6">
        <v>12863.52</v>
      </c>
      <c r="F280" s="6">
        <v>28810.99</v>
      </c>
      <c r="G280" s="6">
        <v>32016.22</v>
      </c>
      <c r="H280" s="6">
        <v>8345.74</v>
      </c>
      <c r="I280" s="6">
        <v>25401.48</v>
      </c>
      <c r="J280" s="6">
        <v>2017.78</v>
      </c>
      <c r="K280" s="6">
        <v>951.08</v>
      </c>
      <c r="L280" s="6">
        <v>70918</v>
      </c>
      <c r="M280" s="6">
        <v>0</v>
      </c>
      <c r="N280" s="15">
        <f t="shared" si="4"/>
        <v>1628787.06</v>
      </c>
    </row>
    <row r="281" spans="1:14" x14ac:dyDescent="0.3">
      <c r="A281" s="3">
        <v>278</v>
      </c>
      <c r="B281" s="13" t="s">
        <v>291</v>
      </c>
      <c r="C281" s="6">
        <v>2363605.34</v>
      </c>
      <c r="D281" s="6">
        <v>1069534.45</v>
      </c>
      <c r="E281" s="6">
        <v>30184.76</v>
      </c>
      <c r="F281" s="6">
        <v>58107.41</v>
      </c>
      <c r="G281" s="6">
        <v>100071.66</v>
      </c>
      <c r="H281" s="6">
        <v>22859.15</v>
      </c>
      <c r="I281" s="6">
        <v>78311.03</v>
      </c>
      <c r="J281" s="6">
        <v>4150.26</v>
      </c>
      <c r="K281" s="6">
        <v>2882.02</v>
      </c>
      <c r="L281" s="6">
        <v>0</v>
      </c>
      <c r="M281" s="6">
        <v>40768.910000000003</v>
      </c>
      <c r="N281" s="15">
        <f t="shared" si="4"/>
        <v>3770474.9899999998</v>
      </c>
    </row>
    <row r="282" spans="1:14" x14ac:dyDescent="0.3">
      <c r="A282" s="3">
        <v>279</v>
      </c>
      <c r="B282" s="13" t="s">
        <v>292</v>
      </c>
      <c r="C282" s="6">
        <v>236436.86</v>
      </c>
      <c r="D282" s="6">
        <v>132958.15</v>
      </c>
      <c r="E282" s="6">
        <v>3319.89</v>
      </c>
      <c r="F282" s="6">
        <v>7722.31</v>
      </c>
      <c r="G282" s="6">
        <v>7437.01</v>
      </c>
      <c r="H282" s="6">
        <v>1975.13</v>
      </c>
      <c r="I282" s="6">
        <v>5894.43</v>
      </c>
      <c r="J282" s="6">
        <v>535.70000000000005</v>
      </c>
      <c r="K282" s="6">
        <v>215.24</v>
      </c>
      <c r="L282" s="6">
        <v>0</v>
      </c>
      <c r="M282" s="6">
        <v>0</v>
      </c>
      <c r="N282" s="15">
        <f t="shared" si="4"/>
        <v>396494.72000000003</v>
      </c>
    </row>
    <row r="283" spans="1:14" x14ac:dyDescent="0.3">
      <c r="A283" s="3">
        <v>280</v>
      </c>
      <c r="B283" s="13" t="s">
        <v>293</v>
      </c>
      <c r="C283" s="6">
        <v>240311.75</v>
      </c>
      <c r="D283" s="6">
        <v>98787.85</v>
      </c>
      <c r="E283" s="6">
        <v>3384.89</v>
      </c>
      <c r="F283" s="6">
        <v>7971.29</v>
      </c>
      <c r="G283" s="6">
        <v>5066.03</v>
      </c>
      <c r="H283" s="6">
        <v>1982.37</v>
      </c>
      <c r="I283" s="6">
        <v>4885.76</v>
      </c>
      <c r="J283" s="6">
        <v>554.70000000000005</v>
      </c>
      <c r="K283" s="6">
        <v>212.97</v>
      </c>
      <c r="L283" s="6">
        <v>21456</v>
      </c>
      <c r="M283" s="6">
        <v>0</v>
      </c>
      <c r="N283" s="15">
        <f t="shared" si="4"/>
        <v>384613.61</v>
      </c>
    </row>
    <row r="284" spans="1:14" x14ac:dyDescent="0.3">
      <c r="A284" s="3">
        <v>281</v>
      </c>
      <c r="B284" s="13" t="s">
        <v>294</v>
      </c>
      <c r="C284" s="6">
        <v>89396.84</v>
      </c>
      <c r="D284" s="6">
        <v>34734.9</v>
      </c>
      <c r="E284" s="6">
        <v>1265.6199999999999</v>
      </c>
      <c r="F284" s="6">
        <v>3416.15</v>
      </c>
      <c r="G284" s="6">
        <v>763.44</v>
      </c>
      <c r="H284" s="6">
        <v>630.09</v>
      </c>
      <c r="I284" s="6">
        <v>1038.95</v>
      </c>
      <c r="J284" s="6">
        <v>218.46</v>
      </c>
      <c r="K284" s="6">
        <v>55.4</v>
      </c>
      <c r="L284" s="6">
        <v>0</v>
      </c>
      <c r="M284" s="6">
        <v>0</v>
      </c>
      <c r="N284" s="15">
        <f t="shared" si="4"/>
        <v>131519.84999999998</v>
      </c>
    </row>
    <row r="285" spans="1:14" x14ac:dyDescent="0.3">
      <c r="A285" s="3">
        <v>282</v>
      </c>
      <c r="B285" s="13" t="s">
        <v>295</v>
      </c>
      <c r="C285" s="6">
        <v>104571.27</v>
      </c>
      <c r="D285" s="6">
        <v>34725.599999999999</v>
      </c>
      <c r="E285" s="6">
        <v>1642.08</v>
      </c>
      <c r="F285" s="6">
        <v>4516.13</v>
      </c>
      <c r="G285" s="6">
        <v>1667.71</v>
      </c>
      <c r="H285" s="6">
        <v>694.05</v>
      </c>
      <c r="I285" s="6">
        <v>1378.96</v>
      </c>
      <c r="J285" s="6">
        <v>308.43</v>
      </c>
      <c r="K285" s="6">
        <v>53.07</v>
      </c>
      <c r="L285" s="6">
        <v>0</v>
      </c>
      <c r="M285" s="6">
        <v>0</v>
      </c>
      <c r="N285" s="15">
        <f t="shared" si="4"/>
        <v>149557.29999999996</v>
      </c>
    </row>
    <row r="286" spans="1:14" x14ac:dyDescent="0.3">
      <c r="A286" s="3">
        <v>283</v>
      </c>
      <c r="B286" s="13" t="s">
        <v>296</v>
      </c>
      <c r="C286" s="6">
        <v>168263.05</v>
      </c>
      <c r="D286" s="6">
        <v>70262.649999999994</v>
      </c>
      <c r="E286" s="6">
        <v>2465.14</v>
      </c>
      <c r="F286" s="6">
        <v>5043.58</v>
      </c>
      <c r="G286" s="6">
        <v>2639.64</v>
      </c>
      <c r="H286" s="6">
        <v>1576.01</v>
      </c>
      <c r="I286" s="6">
        <v>3555.61</v>
      </c>
      <c r="J286" s="6">
        <v>367.08</v>
      </c>
      <c r="K286" s="6">
        <v>189.57</v>
      </c>
      <c r="L286" s="6">
        <v>560</v>
      </c>
      <c r="M286" s="6">
        <v>0</v>
      </c>
      <c r="N286" s="15">
        <f t="shared" si="4"/>
        <v>254922.33</v>
      </c>
    </row>
    <row r="287" spans="1:14" x14ac:dyDescent="0.3">
      <c r="A287" s="3">
        <v>284</v>
      </c>
      <c r="B287" s="13" t="s">
        <v>297</v>
      </c>
      <c r="C287" s="6">
        <v>400805.93</v>
      </c>
      <c r="D287" s="6">
        <v>158854.74</v>
      </c>
      <c r="E287" s="6">
        <v>6326.42</v>
      </c>
      <c r="F287" s="6">
        <v>16615.36</v>
      </c>
      <c r="G287" s="6">
        <v>8313.56</v>
      </c>
      <c r="H287" s="6">
        <v>2850.99</v>
      </c>
      <c r="I287" s="6">
        <v>6503.47</v>
      </c>
      <c r="J287" s="6">
        <v>1155.8599999999999</v>
      </c>
      <c r="K287" s="6">
        <v>245.23</v>
      </c>
      <c r="L287" s="6">
        <v>0</v>
      </c>
      <c r="M287" s="6">
        <v>0</v>
      </c>
      <c r="N287" s="15">
        <f t="shared" si="4"/>
        <v>601671.55999999994</v>
      </c>
    </row>
    <row r="288" spans="1:14" x14ac:dyDescent="0.3">
      <c r="A288" s="3">
        <v>285</v>
      </c>
      <c r="B288" s="13" t="s">
        <v>298</v>
      </c>
      <c r="C288" s="6">
        <v>263866.92</v>
      </c>
      <c r="D288" s="6">
        <v>92534.9</v>
      </c>
      <c r="E288" s="6">
        <v>3621.69</v>
      </c>
      <c r="F288" s="6">
        <v>8167.81</v>
      </c>
      <c r="G288" s="6">
        <v>9434.69</v>
      </c>
      <c r="H288" s="6">
        <v>2273.02</v>
      </c>
      <c r="I288" s="6">
        <v>7211.46</v>
      </c>
      <c r="J288" s="6">
        <v>555.76</v>
      </c>
      <c r="K288" s="6">
        <v>256.67</v>
      </c>
      <c r="L288" s="6">
        <v>46202</v>
      </c>
      <c r="M288" s="6">
        <v>0</v>
      </c>
      <c r="N288" s="15">
        <f t="shared" si="4"/>
        <v>434124.92</v>
      </c>
    </row>
    <row r="289" spans="1:14" x14ac:dyDescent="0.3">
      <c r="A289" s="3">
        <v>286</v>
      </c>
      <c r="B289" s="13" t="s">
        <v>299</v>
      </c>
      <c r="C289" s="6">
        <v>285557.84000000003</v>
      </c>
      <c r="D289" s="6">
        <v>129312.33</v>
      </c>
      <c r="E289" s="6">
        <v>4173.67</v>
      </c>
      <c r="F289" s="6">
        <v>10332.280000000001</v>
      </c>
      <c r="G289" s="6">
        <v>7914.5</v>
      </c>
      <c r="H289" s="6">
        <v>2217.6799999999998</v>
      </c>
      <c r="I289" s="6">
        <v>6136.65</v>
      </c>
      <c r="J289" s="6">
        <v>748.76</v>
      </c>
      <c r="K289" s="6">
        <v>220.17</v>
      </c>
      <c r="L289" s="6">
        <v>0</v>
      </c>
      <c r="M289" s="6">
        <v>0</v>
      </c>
      <c r="N289" s="15">
        <f t="shared" si="4"/>
        <v>446613.88000000006</v>
      </c>
    </row>
    <row r="290" spans="1:14" x14ac:dyDescent="0.3">
      <c r="A290" s="3">
        <v>287</v>
      </c>
      <c r="B290" s="13" t="s">
        <v>300</v>
      </c>
      <c r="C290" s="6">
        <v>226857.09</v>
      </c>
      <c r="D290" s="6">
        <v>38690.199999999997</v>
      </c>
      <c r="E290" s="6">
        <v>3077.41</v>
      </c>
      <c r="F290" s="6">
        <v>3832.66</v>
      </c>
      <c r="G290" s="6">
        <v>776.74</v>
      </c>
      <c r="H290" s="6">
        <v>2738.19</v>
      </c>
      <c r="I290" s="6">
        <v>5425.44</v>
      </c>
      <c r="J290" s="6">
        <v>291.25</v>
      </c>
      <c r="K290" s="6">
        <v>395.28</v>
      </c>
      <c r="L290" s="6">
        <v>0</v>
      </c>
      <c r="M290" s="6">
        <v>0</v>
      </c>
      <c r="N290" s="15">
        <f t="shared" si="4"/>
        <v>282084.25999999995</v>
      </c>
    </row>
    <row r="291" spans="1:14" x14ac:dyDescent="0.3">
      <c r="A291" s="3">
        <v>288</v>
      </c>
      <c r="B291" s="13" t="s">
        <v>301</v>
      </c>
      <c r="C291" s="6">
        <v>97207.02</v>
      </c>
      <c r="D291" s="6">
        <v>62808.160000000003</v>
      </c>
      <c r="E291" s="6">
        <v>1607.65</v>
      </c>
      <c r="F291" s="6">
        <v>4572.13</v>
      </c>
      <c r="G291" s="6">
        <v>1488.72</v>
      </c>
      <c r="H291" s="6">
        <v>595.75</v>
      </c>
      <c r="I291" s="6">
        <v>1102.29</v>
      </c>
      <c r="J291" s="6">
        <v>316.22000000000003</v>
      </c>
      <c r="K291" s="6">
        <v>37.229999999999997</v>
      </c>
      <c r="L291" s="6">
        <v>3369</v>
      </c>
      <c r="M291" s="6">
        <v>0</v>
      </c>
      <c r="N291" s="15">
        <f t="shared" si="4"/>
        <v>173104.17</v>
      </c>
    </row>
    <row r="292" spans="1:14" x14ac:dyDescent="0.3">
      <c r="A292" s="3">
        <v>289</v>
      </c>
      <c r="B292" s="13" t="s">
        <v>302</v>
      </c>
      <c r="C292" s="6">
        <v>132083.17000000001</v>
      </c>
      <c r="D292" s="6">
        <v>49424.4</v>
      </c>
      <c r="E292" s="6">
        <v>2083.0700000000002</v>
      </c>
      <c r="F292" s="6">
        <v>5568.78</v>
      </c>
      <c r="G292" s="6">
        <v>3116.19</v>
      </c>
      <c r="H292" s="6">
        <v>914.62</v>
      </c>
      <c r="I292" s="6">
        <v>2262.94</v>
      </c>
      <c r="J292" s="6">
        <v>386.81</v>
      </c>
      <c r="K292" s="6">
        <v>75.349999999999994</v>
      </c>
      <c r="L292" s="6">
        <v>0</v>
      </c>
      <c r="M292" s="6">
        <v>0</v>
      </c>
      <c r="N292" s="15">
        <f t="shared" si="4"/>
        <v>195915.33000000002</v>
      </c>
    </row>
    <row r="293" spans="1:14" x14ac:dyDescent="0.3">
      <c r="A293" s="3">
        <v>290</v>
      </c>
      <c r="B293" s="13" t="s">
        <v>303</v>
      </c>
      <c r="C293" s="6">
        <v>114231.73</v>
      </c>
      <c r="D293" s="6">
        <v>61044.95</v>
      </c>
      <c r="E293" s="6">
        <v>1688.2</v>
      </c>
      <c r="F293" s="6">
        <v>4258.07</v>
      </c>
      <c r="G293" s="6">
        <v>2643.35</v>
      </c>
      <c r="H293" s="6">
        <v>869.59</v>
      </c>
      <c r="I293" s="6">
        <v>2194.5500000000002</v>
      </c>
      <c r="J293" s="6">
        <v>288.20999999999998</v>
      </c>
      <c r="K293" s="6">
        <v>84.14</v>
      </c>
      <c r="L293" s="6">
        <v>0</v>
      </c>
      <c r="M293" s="6">
        <v>0</v>
      </c>
      <c r="N293" s="15">
        <f t="shared" si="4"/>
        <v>187302.79</v>
      </c>
    </row>
    <row r="294" spans="1:14" x14ac:dyDescent="0.3">
      <c r="A294" s="3">
        <v>291</v>
      </c>
      <c r="B294" s="13" t="s">
        <v>304</v>
      </c>
      <c r="C294" s="6">
        <v>291424.92</v>
      </c>
      <c r="D294" s="6">
        <v>102067.22</v>
      </c>
      <c r="E294" s="6">
        <v>4099.2299999999996</v>
      </c>
      <c r="F294" s="6">
        <v>9431.4599999999991</v>
      </c>
      <c r="G294" s="6">
        <v>10958.72</v>
      </c>
      <c r="H294" s="6">
        <v>2460.31</v>
      </c>
      <c r="I294" s="6">
        <v>8075.25</v>
      </c>
      <c r="J294" s="6">
        <v>657.58</v>
      </c>
      <c r="K294" s="6">
        <v>270.87</v>
      </c>
      <c r="L294" s="6">
        <v>0</v>
      </c>
      <c r="M294" s="6">
        <v>0</v>
      </c>
      <c r="N294" s="15">
        <f t="shared" si="4"/>
        <v>429445.56</v>
      </c>
    </row>
    <row r="295" spans="1:14" x14ac:dyDescent="0.3">
      <c r="A295" s="3">
        <v>292</v>
      </c>
      <c r="B295" s="13" t="s">
        <v>305</v>
      </c>
      <c r="C295" s="6">
        <v>147994.39000000001</v>
      </c>
      <c r="D295" s="6">
        <v>59313.96</v>
      </c>
      <c r="E295" s="6">
        <v>2287.29</v>
      </c>
      <c r="F295" s="6">
        <v>5907.03</v>
      </c>
      <c r="G295" s="6">
        <v>3933.38</v>
      </c>
      <c r="H295" s="6">
        <v>1083.1600000000001</v>
      </c>
      <c r="I295" s="6">
        <v>2868.58</v>
      </c>
      <c r="J295" s="6">
        <v>410.09</v>
      </c>
      <c r="K295" s="6">
        <v>97.9</v>
      </c>
      <c r="L295" s="6">
        <v>0</v>
      </c>
      <c r="M295" s="6">
        <v>0</v>
      </c>
      <c r="N295" s="15">
        <f t="shared" si="4"/>
        <v>223895.78</v>
      </c>
    </row>
    <row r="296" spans="1:14" x14ac:dyDescent="0.3">
      <c r="A296" s="3">
        <v>293</v>
      </c>
      <c r="B296" s="13" t="s">
        <v>306</v>
      </c>
      <c r="C296" s="6">
        <v>1494433.85</v>
      </c>
      <c r="D296" s="6">
        <v>491511.06</v>
      </c>
      <c r="E296" s="6">
        <v>17547.099999999999</v>
      </c>
      <c r="F296" s="6">
        <v>26979.15</v>
      </c>
      <c r="G296" s="6">
        <v>42137.89</v>
      </c>
      <c r="H296" s="6">
        <v>16059.17</v>
      </c>
      <c r="I296" s="6">
        <v>46574.39</v>
      </c>
      <c r="J296" s="6">
        <v>1927.45</v>
      </c>
      <c r="K296" s="6">
        <v>2199.54</v>
      </c>
      <c r="L296" s="6">
        <v>100029</v>
      </c>
      <c r="M296" s="6">
        <v>0</v>
      </c>
      <c r="N296" s="15">
        <f t="shared" si="4"/>
        <v>2239398.6</v>
      </c>
    </row>
    <row r="297" spans="1:14" x14ac:dyDescent="0.3">
      <c r="A297" s="3">
        <v>294</v>
      </c>
      <c r="B297" s="13" t="s">
        <v>307</v>
      </c>
      <c r="C297" s="6">
        <v>544850.27</v>
      </c>
      <c r="D297" s="6">
        <v>234112.29</v>
      </c>
      <c r="E297" s="6">
        <v>6823.37</v>
      </c>
      <c r="F297" s="6">
        <v>11408.19</v>
      </c>
      <c r="G297" s="6">
        <v>17454.78</v>
      </c>
      <c r="H297" s="6">
        <v>5710.61</v>
      </c>
      <c r="I297" s="6">
        <v>17347.84</v>
      </c>
      <c r="J297" s="6">
        <v>750.12</v>
      </c>
      <c r="K297" s="6">
        <v>764.89</v>
      </c>
      <c r="L297" s="6">
        <v>30057</v>
      </c>
      <c r="M297" s="6">
        <v>0</v>
      </c>
      <c r="N297" s="15">
        <f t="shared" si="4"/>
        <v>869279.36</v>
      </c>
    </row>
    <row r="298" spans="1:14" x14ac:dyDescent="0.3">
      <c r="A298" s="3">
        <v>295</v>
      </c>
      <c r="B298" s="13" t="s">
        <v>308</v>
      </c>
      <c r="C298" s="6">
        <v>919926.42</v>
      </c>
      <c r="D298" s="6">
        <v>397788.94</v>
      </c>
      <c r="E298" s="6">
        <v>11365.86</v>
      </c>
      <c r="F298" s="6">
        <v>21732.61</v>
      </c>
      <c r="G298" s="6">
        <v>24890.99</v>
      </c>
      <c r="H298" s="6">
        <v>8897.5</v>
      </c>
      <c r="I298" s="6">
        <v>25186.87</v>
      </c>
      <c r="J298" s="6">
        <v>1581.63</v>
      </c>
      <c r="K298" s="6">
        <v>1126.52</v>
      </c>
      <c r="L298" s="6">
        <v>0</v>
      </c>
      <c r="M298" s="6">
        <v>0</v>
      </c>
      <c r="N298" s="15">
        <f t="shared" si="4"/>
        <v>1412497.3400000003</v>
      </c>
    </row>
    <row r="299" spans="1:14" x14ac:dyDescent="0.3">
      <c r="A299" s="3">
        <v>296</v>
      </c>
      <c r="B299" s="13" t="s">
        <v>309</v>
      </c>
      <c r="C299" s="6">
        <v>110472.64</v>
      </c>
      <c r="D299" s="6">
        <v>52898.92</v>
      </c>
      <c r="E299" s="6">
        <v>1685.82</v>
      </c>
      <c r="F299" s="6">
        <v>4384.03</v>
      </c>
      <c r="G299" s="6">
        <v>2403.08</v>
      </c>
      <c r="H299" s="6">
        <v>801.82</v>
      </c>
      <c r="I299" s="6">
        <v>1941.71</v>
      </c>
      <c r="J299" s="6">
        <v>310.02</v>
      </c>
      <c r="K299" s="6">
        <v>71.8</v>
      </c>
      <c r="L299" s="6">
        <v>0</v>
      </c>
      <c r="M299" s="6">
        <v>0</v>
      </c>
      <c r="N299" s="15">
        <f t="shared" si="4"/>
        <v>174969.83999999997</v>
      </c>
    </row>
    <row r="300" spans="1:14" x14ac:dyDescent="0.3">
      <c r="A300" s="3">
        <v>297</v>
      </c>
      <c r="B300" s="13" t="s">
        <v>310</v>
      </c>
      <c r="C300" s="6">
        <v>202768.57</v>
      </c>
      <c r="D300" s="6">
        <v>87225.52</v>
      </c>
      <c r="E300" s="6">
        <v>2943.72</v>
      </c>
      <c r="F300" s="6">
        <v>6726.18</v>
      </c>
      <c r="G300" s="6">
        <v>7220.13</v>
      </c>
      <c r="H300" s="6">
        <v>1720.19</v>
      </c>
      <c r="I300" s="6">
        <v>5363.68</v>
      </c>
      <c r="J300" s="6">
        <v>481.66</v>
      </c>
      <c r="K300" s="6">
        <v>189.02</v>
      </c>
      <c r="L300" s="6">
        <v>10422</v>
      </c>
      <c r="M300" s="6">
        <v>0</v>
      </c>
      <c r="N300" s="15">
        <f t="shared" si="4"/>
        <v>325060.67</v>
      </c>
    </row>
    <row r="301" spans="1:14" x14ac:dyDescent="0.3">
      <c r="A301" s="3">
        <v>298</v>
      </c>
      <c r="B301" s="13" t="s">
        <v>311</v>
      </c>
      <c r="C301" s="6">
        <v>978686.05</v>
      </c>
      <c r="D301" s="6">
        <v>276211.25</v>
      </c>
      <c r="E301" s="6">
        <v>12339.1</v>
      </c>
      <c r="F301" s="6">
        <v>22990.12</v>
      </c>
      <c r="G301" s="6">
        <v>34399.040000000001</v>
      </c>
      <c r="H301" s="6">
        <v>9644.2199999999993</v>
      </c>
      <c r="I301" s="6">
        <v>30380.2</v>
      </c>
      <c r="J301" s="6">
        <v>1655.85</v>
      </c>
      <c r="K301" s="6">
        <v>1235.07</v>
      </c>
      <c r="L301" s="6">
        <v>429926</v>
      </c>
      <c r="M301" s="6">
        <v>0</v>
      </c>
      <c r="N301" s="15">
        <f t="shared" si="4"/>
        <v>1797466.9000000004</v>
      </c>
    </row>
    <row r="302" spans="1:14" x14ac:dyDescent="0.3">
      <c r="A302" s="3">
        <v>299</v>
      </c>
      <c r="B302" s="13" t="s">
        <v>312</v>
      </c>
      <c r="C302" s="6">
        <v>129227.58</v>
      </c>
      <c r="D302" s="6">
        <v>48828</v>
      </c>
      <c r="E302" s="6">
        <v>2051.29</v>
      </c>
      <c r="F302" s="6">
        <v>5492.73</v>
      </c>
      <c r="G302" s="6">
        <v>2845.46</v>
      </c>
      <c r="H302" s="6">
        <v>889.8</v>
      </c>
      <c r="I302" s="6">
        <v>2129.29</v>
      </c>
      <c r="J302" s="6">
        <v>390.03</v>
      </c>
      <c r="K302" s="6">
        <v>72.33</v>
      </c>
      <c r="L302" s="6">
        <v>9092</v>
      </c>
      <c r="M302" s="6">
        <v>0</v>
      </c>
      <c r="N302" s="15">
        <f t="shared" si="4"/>
        <v>201018.51</v>
      </c>
    </row>
    <row r="303" spans="1:14" x14ac:dyDescent="0.3">
      <c r="A303" s="3">
        <v>300</v>
      </c>
      <c r="B303" s="13" t="s">
        <v>313</v>
      </c>
      <c r="C303" s="6">
        <v>413624.75</v>
      </c>
      <c r="D303" s="6">
        <v>95966.41</v>
      </c>
      <c r="E303" s="6">
        <v>5399.46</v>
      </c>
      <c r="F303" s="6">
        <v>11254.2</v>
      </c>
      <c r="G303" s="6">
        <v>17049.060000000001</v>
      </c>
      <c r="H303" s="6">
        <v>3792.59</v>
      </c>
      <c r="I303" s="6">
        <v>12944.26</v>
      </c>
      <c r="J303" s="6">
        <v>792.93</v>
      </c>
      <c r="K303" s="6">
        <v>456.75</v>
      </c>
      <c r="L303" s="6">
        <v>0</v>
      </c>
      <c r="M303" s="6">
        <v>0</v>
      </c>
      <c r="N303" s="15">
        <f t="shared" si="4"/>
        <v>561280.41000000015</v>
      </c>
    </row>
    <row r="304" spans="1:14" x14ac:dyDescent="0.3">
      <c r="A304" s="3">
        <v>301</v>
      </c>
      <c r="B304" s="13" t="s">
        <v>314</v>
      </c>
      <c r="C304" s="6">
        <v>274537.44</v>
      </c>
      <c r="D304" s="6">
        <v>149797.13</v>
      </c>
      <c r="E304" s="6">
        <v>4128.2</v>
      </c>
      <c r="F304" s="6">
        <v>11215.19</v>
      </c>
      <c r="G304" s="6">
        <v>4050.22</v>
      </c>
      <c r="H304" s="6">
        <v>1874.16</v>
      </c>
      <c r="I304" s="6">
        <v>3667.88</v>
      </c>
      <c r="J304" s="6">
        <v>798</v>
      </c>
      <c r="K304" s="6">
        <v>152.94</v>
      </c>
      <c r="L304" s="6">
        <v>0</v>
      </c>
      <c r="M304" s="6">
        <v>0</v>
      </c>
      <c r="N304" s="15">
        <f t="shared" si="4"/>
        <v>450221.16</v>
      </c>
    </row>
    <row r="305" spans="1:14" x14ac:dyDescent="0.3">
      <c r="A305" s="3">
        <v>302</v>
      </c>
      <c r="B305" s="13" t="s">
        <v>315</v>
      </c>
      <c r="C305" s="6">
        <v>338908.99</v>
      </c>
      <c r="D305" s="6">
        <v>113076.85</v>
      </c>
      <c r="E305" s="6">
        <v>4504</v>
      </c>
      <c r="F305" s="6">
        <v>10855.89</v>
      </c>
      <c r="G305" s="6">
        <v>11899</v>
      </c>
      <c r="H305" s="6">
        <v>2747.95</v>
      </c>
      <c r="I305" s="6">
        <v>8636.5</v>
      </c>
      <c r="J305" s="6">
        <v>708.11</v>
      </c>
      <c r="K305" s="6">
        <v>293.69</v>
      </c>
      <c r="L305" s="6">
        <v>0</v>
      </c>
      <c r="M305" s="6">
        <v>0</v>
      </c>
      <c r="N305" s="15">
        <f t="shared" si="4"/>
        <v>491630.98</v>
      </c>
    </row>
    <row r="306" spans="1:14" x14ac:dyDescent="0.3">
      <c r="A306" s="3">
        <v>303</v>
      </c>
      <c r="B306" s="13" t="s">
        <v>316</v>
      </c>
      <c r="C306" s="6">
        <v>108432.61</v>
      </c>
      <c r="D306" s="6">
        <v>34138.199999999997</v>
      </c>
      <c r="E306" s="6">
        <v>1638.31</v>
      </c>
      <c r="F306" s="6">
        <v>4296.0200000000004</v>
      </c>
      <c r="G306" s="6">
        <v>2744.36</v>
      </c>
      <c r="H306" s="6">
        <v>779.55</v>
      </c>
      <c r="I306" s="6">
        <v>2040.03</v>
      </c>
      <c r="J306" s="6">
        <v>302.83</v>
      </c>
      <c r="K306" s="6">
        <v>69.03</v>
      </c>
      <c r="L306" s="6">
        <v>5406</v>
      </c>
      <c r="M306" s="6">
        <v>0</v>
      </c>
      <c r="N306" s="15">
        <f t="shared" si="4"/>
        <v>159846.93999999994</v>
      </c>
    </row>
    <row r="307" spans="1:14" x14ac:dyDescent="0.3">
      <c r="A307" s="3">
        <v>304</v>
      </c>
      <c r="B307" s="13" t="s">
        <v>317</v>
      </c>
      <c r="C307" s="6">
        <v>181010.36</v>
      </c>
      <c r="D307" s="6">
        <v>47688.480000000003</v>
      </c>
      <c r="E307" s="6">
        <v>2573.29</v>
      </c>
      <c r="F307" s="6">
        <v>4650.6099999999997</v>
      </c>
      <c r="G307" s="6">
        <v>1831.96</v>
      </c>
      <c r="H307" s="6">
        <v>1852.07</v>
      </c>
      <c r="I307" s="6">
        <v>3857.75</v>
      </c>
      <c r="J307" s="6">
        <v>317.02999999999997</v>
      </c>
      <c r="K307" s="6">
        <v>240.03</v>
      </c>
      <c r="L307" s="6">
        <v>0</v>
      </c>
      <c r="M307" s="6">
        <v>0</v>
      </c>
      <c r="N307" s="15">
        <f t="shared" si="4"/>
        <v>244021.58</v>
      </c>
    </row>
    <row r="308" spans="1:14" x14ac:dyDescent="0.3">
      <c r="A308" s="3">
        <v>305</v>
      </c>
      <c r="B308" s="13" t="s">
        <v>318</v>
      </c>
      <c r="C308" s="6">
        <v>362310.04</v>
      </c>
      <c r="D308" s="6">
        <v>142187.28</v>
      </c>
      <c r="E308" s="6">
        <v>4512.32</v>
      </c>
      <c r="F308" s="6">
        <v>8086.13</v>
      </c>
      <c r="G308" s="6">
        <v>10795.43</v>
      </c>
      <c r="H308" s="6">
        <v>3658.59</v>
      </c>
      <c r="I308" s="6">
        <v>10777.51</v>
      </c>
      <c r="J308" s="6">
        <v>517.28</v>
      </c>
      <c r="K308" s="6">
        <v>478.29</v>
      </c>
      <c r="L308" s="6">
        <v>0</v>
      </c>
      <c r="M308" s="6">
        <v>0</v>
      </c>
      <c r="N308" s="15">
        <f t="shared" si="4"/>
        <v>543322.87</v>
      </c>
    </row>
    <row r="309" spans="1:14" x14ac:dyDescent="0.3">
      <c r="A309" s="3">
        <v>306</v>
      </c>
      <c r="B309" s="13" t="s">
        <v>319</v>
      </c>
      <c r="C309" s="6">
        <v>305808.88</v>
      </c>
      <c r="D309" s="6">
        <v>91264.45</v>
      </c>
      <c r="E309" s="6">
        <v>4304.42</v>
      </c>
      <c r="F309" s="6">
        <v>9708.61</v>
      </c>
      <c r="G309" s="6">
        <v>12166.03</v>
      </c>
      <c r="H309" s="6">
        <v>2631.46</v>
      </c>
      <c r="I309" s="6">
        <v>8759.5499999999993</v>
      </c>
      <c r="J309" s="6">
        <v>673.75</v>
      </c>
      <c r="K309" s="6">
        <v>295.39999999999998</v>
      </c>
      <c r="L309" s="6">
        <v>0</v>
      </c>
      <c r="M309" s="6">
        <v>0</v>
      </c>
      <c r="N309" s="15">
        <f t="shared" si="4"/>
        <v>435612.55000000005</v>
      </c>
    </row>
    <row r="310" spans="1:14" x14ac:dyDescent="0.3">
      <c r="A310" s="3">
        <v>307</v>
      </c>
      <c r="B310" s="13" t="s">
        <v>320</v>
      </c>
      <c r="C310" s="6">
        <v>1451187.89</v>
      </c>
      <c r="D310" s="6">
        <v>165719.74</v>
      </c>
      <c r="E310" s="6">
        <v>17964.349999999999</v>
      </c>
      <c r="F310" s="6">
        <v>17022.39</v>
      </c>
      <c r="G310" s="6">
        <v>24813.49</v>
      </c>
      <c r="H310" s="6">
        <v>18477.189999999999</v>
      </c>
      <c r="I310" s="6">
        <v>46040.25</v>
      </c>
      <c r="J310" s="6">
        <v>1127.3499999999999</v>
      </c>
      <c r="K310" s="6">
        <v>2766.58</v>
      </c>
      <c r="L310" s="6">
        <v>0</v>
      </c>
      <c r="M310" s="6">
        <v>0</v>
      </c>
      <c r="N310" s="15">
        <f t="shared" si="4"/>
        <v>1745119.23</v>
      </c>
    </row>
    <row r="311" spans="1:14" x14ac:dyDescent="0.3">
      <c r="A311" s="3">
        <v>308</v>
      </c>
      <c r="B311" s="13" t="s">
        <v>321</v>
      </c>
      <c r="C311" s="6">
        <v>311723.13</v>
      </c>
      <c r="D311" s="6">
        <v>179377.01</v>
      </c>
      <c r="E311" s="6">
        <v>3928.64</v>
      </c>
      <c r="F311" s="6">
        <v>8179.28</v>
      </c>
      <c r="G311" s="6">
        <v>8441.4</v>
      </c>
      <c r="H311" s="6">
        <v>2864.74</v>
      </c>
      <c r="I311" s="6">
        <v>8005.17</v>
      </c>
      <c r="J311" s="6">
        <v>523.08000000000004</v>
      </c>
      <c r="K311" s="6">
        <v>347.96</v>
      </c>
      <c r="L311" s="6">
        <v>0</v>
      </c>
      <c r="M311" s="6">
        <v>0</v>
      </c>
      <c r="N311" s="15">
        <f t="shared" si="4"/>
        <v>523390.41000000009</v>
      </c>
    </row>
    <row r="312" spans="1:14" x14ac:dyDescent="0.3">
      <c r="A312" s="3">
        <v>309</v>
      </c>
      <c r="B312" s="13" t="s">
        <v>322</v>
      </c>
      <c r="C312" s="6">
        <v>690408.84</v>
      </c>
      <c r="D312" s="6">
        <v>311125.94</v>
      </c>
      <c r="E312" s="6">
        <v>9425.42</v>
      </c>
      <c r="F312" s="6">
        <v>20885.55</v>
      </c>
      <c r="G312" s="6">
        <v>27319.71</v>
      </c>
      <c r="H312" s="6">
        <v>6028.54</v>
      </c>
      <c r="I312" s="6">
        <v>19920.28</v>
      </c>
      <c r="J312" s="6">
        <v>1494.29</v>
      </c>
      <c r="K312" s="6">
        <v>689.56</v>
      </c>
      <c r="L312" s="6">
        <v>0</v>
      </c>
      <c r="M312" s="6">
        <v>0</v>
      </c>
      <c r="N312" s="15">
        <f t="shared" si="4"/>
        <v>1087298.1300000004</v>
      </c>
    </row>
    <row r="313" spans="1:14" x14ac:dyDescent="0.3">
      <c r="A313" s="3">
        <v>310</v>
      </c>
      <c r="B313" s="13" t="s">
        <v>323</v>
      </c>
      <c r="C313" s="6">
        <v>673123.04</v>
      </c>
      <c r="D313" s="6">
        <v>218960.57</v>
      </c>
      <c r="E313" s="6">
        <v>8171.92</v>
      </c>
      <c r="F313" s="6">
        <v>11354.1</v>
      </c>
      <c r="G313" s="6">
        <v>37899.64</v>
      </c>
      <c r="H313" s="6">
        <v>7599.42</v>
      </c>
      <c r="I313" s="6">
        <v>29267.57</v>
      </c>
      <c r="J313" s="6">
        <v>760.76</v>
      </c>
      <c r="K313" s="6">
        <v>1069.27</v>
      </c>
      <c r="L313" s="6">
        <v>0</v>
      </c>
      <c r="M313" s="6">
        <v>0</v>
      </c>
      <c r="N313" s="15">
        <f t="shared" si="4"/>
        <v>988206.29000000015</v>
      </c>
    </row>
    <row r="314" spans="1:14" x14ac:dyDescent="0.3">
      <c r="A314" s="3">
        <v>311</v>
      </c>
      <c r="B314" s="13" t="s">
        <v>324</v>
      </c>
      <c r="C314" s="6">
        <v>113929.73</v>
      </c>
      <c r="D314" s="6">
        <v>56711.01</v>
      </c>
      <c r="E314" s="6">
        <v>1819.93</v>
      </c>
      <c r="F314" s="6">
        <v>5192.7299999999996</v>
      </c>
      <c r="G314" s="6">
        <v>1265.47</v>
      </c>
      <c r="H314" s="6">
        <v>704.32</v>
      </c>
      <c r="I314" s="6">
        <v>1104.8</v>
      </c>
      <c r="J314" s="6">
        <v>356.88</v>
      </c>
      <c r="K314" s="6">
        <v>45.83</v>
      </c>
      <c r="L314" s="6">
        <v>0</v>
      </c>
      <c r="M314" s="6">
        <v>0</v>
      </c>
      <c r="N314" s="15">
        <f t="shared" si="4"/>
        <v>181130.69999999998</v>
      </c>
    </row>
    <row r="315" spans="1:14" x14ac:dyDescent="0.3">
      <c r="A315" s="3">
        <v>312</v>
      </c>
      <c r="B315" s="13" t="s">
        <v>325</v>
      </c>
      <c r="C315" s="6">
        <v>704932.42</v>
      </c>
      <c r="D315" s="6">
        <v>323230.69</v>
      </c>
      <c r="E315" s="6">
        <v>9300.74</v>
      </c>
      <c r="F315" s="6">
        <v>18855.439999999999</v>
      </c>
      <c r="G315" s="6">
        <v>29725.35</v>
      </c>
      <c r="H315" s="6">
        <v>6605.23</v>
      </c>
      <c r="I315" s="6">
        <v>22425.360000000001</v>
      </c>
      <c r="J315" s="6">
        <v>1317.9</v>
      </c>
      <c r="K315" s="6">
        <v>808.66</v>
      </c>
      <c r="L315" s="6">
        <v>0</v>
      </c>
      <c r="M315" s="6">
        <v>0</v>
      </c>
      <c r="N315" s="15">
        <f t="shared" si="4"/>
        <v>1117201.79</v>
      </c>
    </row>
    <row r="316" spans="1:14" x14ac:dyDescent="0.3">
      <c r="A316" s="3">
        <v>313</v>
      </c>
      <c r="B316" s="13" t="s">
        <v>326</v>
      </c>
      <c r="C316" s="6">
        <v>123768.99</v>
      </c>
      <c r="D316" s="6">
        <v>52700.800000000003</v>
      </c>
      <c r="E316" s="6">
        <v>2038</v>
      </c>
      <c r="F316" s="6">
        <v>5723.54</v>
      </c>
      <c r="G316" s="6">
        <v>1878.53</v>
      </c>
      <c r="H316" s="6">
        <v>777.91</v>
      </c>
      <c r="I316" s="6">
        <v>1444.3</v>
      </c>
      <c r="J316" s="6">
        <v>398.56</v>
      </c>
      <c r="K316" s="6">
        <v>51.79</v>
      </c>
      <c r="L316" s="6">
        <v>0</v>
      </c>
      <c r="M316" s="6">
        <v>0</v>
      </c>
      <c r="N316" s="15">
        <f t="shared" si="4"/>
        <v>188782.42</v>
      </c>
    </row>
    <row r="317" spans="1:14" x14ac:dyDescent="0.3">
      <c r="A317" s="3">
        <v>314</v>
      </c>
      <c r="B317" s="13" t="s">
        <v>327</v>
      </c>
      <c r="C317" s="6">
        <v>197195.72</v>
      </c>
      <c r="D317" s="6">
        <v>72197.56</v>
      </c>
      <c r="E317" s="6">
        <v>2619.42</v>
      </c>
      <c r="F317" s="6">
        <v>5925.09</v>
      </c>
      <c r="G317" s="6">
        <v>4427.0600000000004</v>
      </c>
      <c r="H317" s="6">
        <v>1683.96</v>
      </c>
      <c r="I317" s="6">
        <v>4305.66</v>
      </c>
      <c r="J317" s="6">
        <v>459.13</v>
      </c>
      <c r="K317" s="6">
        <v>189.11</v>
      </c>
      <c r="L317" s="6">
        <v>0</v>
      </c>
      <c r="M317" s="6">
        <v>0</v>
      </c>
      <c r="N317" s="15">
        <f t="shared" si="4"/>
        <v>289002.71000000002</v>
      </c>
    </row>
    <row r="318" spans="1:14" x14ac:dyDescent="0.3">
      <c r="A318" s="3">
        <v>315</v>
      </c>
      <c r="B318" s="13" t="s">
        <v>328</v>
      </c>
      <c r="C318" s="6">
        <v>177115.56</v>
      </c>
      <c r="D318" s="6">
        <v>71075.63</v>
      </c>
      <c r="E318" s="6">
        <v>2634.57</v>
      </c>
      <c r="F318" s="6">
        <v>6857.89</v>
      </c>
      <c r="G318" s="6">
        <v>4998.62</v>
      </c>
      <c r="H318" s="6">
        <v>1291.29</v>
      </c>
      <c r="I318" s="6">
        <v>3533.87</v>
      </c>
      <c r="J318" s="6">
        <v>476.39</v>
      </c>
      <c r="K318" s="6">
        <v>117.41</v>
      </c>
      <c r="L318" s="6">
        <v>0</v>
      </c>
      <c r="M318" s="6">
        <v>0</v>
      </c>
      <c r="N318" s="15">
        <f t="shared" si="4"/>
        <v>268101.23</v>
      </c>
    </row>
    <row r="319" spans="1:14" x14ac:dyDescent="0.3">
      <c r="A319" s="3">
        <v>316</v>
      </c>
      <c r="B319" s="13" t="s">
        <v>329</v>
      </c>
      <c r="C319" s="6">
        <v>136124.76999999999</v>
      </c>
      <c r="D319" s="6">
        <v>70738.679999999993</v>
      </c>
      <c r="E319" s="6">
        <v>2222.62</v>
      </c>
      <c r="F319" s="6">
        <v>5892.09</v>
      </c>
      <c r="G319" s="6">
        <v>1867.37</v>
      </c>
      <c r="H319" s="6">
        <v>930.51</v>
      </c>
      <c r="I319" s="6">
        <v>1726.93</v>
      </c>
      <c r="J319" s="6">
        <v>501.54</v>
      </c>
      <c r="K319" s="6">
        <v>73.040000000000006</v>
      </c>
      <c r="L319" s="6">
        <v>7025</v>
      </c>
      <c r="M319" s="6">
        <v>0</v>
      </c>
      <c r="N319" s="15">
        <f t="shared" si="4"/>
        <v>227102.55</v>
      </c>
    </row>
    <row r="320" spans="1:14" x14ac:dyDescent="0.3">
      <c r="A320" s="3">
        <v>317</v>
      </c>
      <c r="B320" s="13" t="s">
        <v>330</v>
      </c>
      <c r="C320" s="6">
        <v>156614.51</v>
      </c>
      <c r="D320" s="6">
        <v>71216.350000000006</v>
      </c>
      <c r="E320" s="6">
        <v>2312.41</v>
      </c>
      <c r="F320" s="6">
        <v>5967.26</v>
      </c>
      <c r="G320" s="6">
        <v>3211.2</v>
      </c>
      <c r="H320" s="6">
        <v>1153.46</v>
      </c>
      <c r="I320" s="6">
        <v>2710.43</v>
      </c>
      <c r="J320" s="6">
        <v>429.64</v>
      </c>
      <c r="K320" s="6">
        <v>106.5</v>
      </c>
      <c r="L320" s="6">
        <v>0</v>
      </c>
      <c r="M320" s="6">
        <v>0</v>
      </c>
      <c r="N320" s="15">
        <f t="shared" si="4"/>
        <v>243721.76000000004</v>
      </c>
    </row>
    <row r="321" spans="1:14" x14ac:dyDescent="0.3">
      <c r="A321" s="3">
        <v>318</v>
      </c>
      <c r="B321" s="13" t="s">
        <v>331</v>
      </c>
      <c r="C321" s="6">
        <v>7163158.0199999996</v>
      </c>
      <c r="D321" s="6">
        <v>1426286.92</v>
      </c>
      <c r="E321" s="6">
        <v>83645.61</v>
      </c>
      <c r="F321" s="6">
        <v>97122.4</v>
      </c>
      <c r="G321" s="6">
        <v>124902.95</v>
      </c>
      <c r="H321" s="6">
        <v>84650.34</v>
      </c>
      <c r="I321" s="6">
        <v>210169.7</v>
      </c>
      <c r="J321" s="6">
        <v>7514.03</v>
      </c>
      <c r="K321" s="6">
        <v>12188.93</v>
      </c>
      <c r="L321" s="6">
        <v>0</v>
      </c>
      <c r="M321" s="6">
        <v>0</v>
      </c>
      <c r="N321" s="15">
        <f t="shared" si="4"/>
        <v>9209638.8999999966</v>
      </c>
    </row>
    <row r="322" spans="1:14" x14ac:dyDescent="0.3">
      <c r="A322" s="3">
        <v>319</v>
      </c>
      <c r="B322" s="13" t="s">
        <v>332</v>
      </c>
      <c r="C322" s="6">
        <v>90087.76</v>
      </c>
      <c r="D322" s="6">
        <v>24797</v>
      </c>
      <c r="E322" s="6">
        <v>1348.58</v>
      </c>
      <c r="F322" s="6">
        <v>3418.75</v>
      </c>
      <c r="G322" s="6">
        <v>2494.91</v>
      </c>
      <c r="H322" s="6">
        <v>678.72</v>
      </c>
      <c r="I322" s="6">
        <v>1864.7</v>
      </c>
      <c r="J322" s="6">
        <v>241</v>
      </c>
      <c r="K322" s="6">
        <v>64.430000000000007</v>
      </c>
      <c r="L322" s="6">
        <v>0</v>
      </c>
      <c r="M322" s="6">
        <v>0</v>
      </c>
      <c r="N322" s="15">
        <f t="shared" si="4"/>
        <v>124995.84999999999</v>
      </c>
    </row>
    <row r="323" spans="1:14" x14ac:dyDescent="0.3">
      <c r="A323" s="3">
        <v>320</v>
      </c>
      <c r="B323" s="13" t="s">
        <v>333</v>
      </c>
      <c r="C323" s="6">
        <v>79533.97</v>
      </c>
      <c r="D323" s="6">
        <v>26878</v>
      </c>
      <c r="E323" s="6">
        <v>1256.6400000000001</v>
      </c>
      <c r="F323" s="6">
        <v>3388.34</v>
      </c>
      <c r="G323" s="6">
        <v>1790.44</v>
      </c>
      <c r="H323" s="6">
        <v>543.55999999999995</v>
      </c>
      <c r="I323" s="6">
        <v>1313.8</v>
      </c>
      <c r="J323" s="6">
        <v>235.34</v>
      </c>
      <c r="K323" s="6">
        <v>43.65</v>
      </c>
      <c r="L323" s="6">
        <v>0</v>
      </c>
      <c r="M323" s="6">
        <v>0</v>
      </c>
      <c r="N323" s="15">
        <f t="shared" si="4"/>
        <v>114983.73999999999</v>
      </c>
    </row>
    <row r="324" spans="1:14" x14ac:dyDescent="0.3">
      <c r="A324" s="3">
        <v>321</v>
      </c>
      <c r="B324" s="13" t="s">
        <v>334</v>
      </c>
      <c r="C324" s="6">
        <v>109174.23</v>
      </c>
      <c r="D324" s="6">
        <v>41710.25</v>
      </c>
      <c r="E324" s="6">
        <v>1677.61</v>
      </c>
      <c r="F324" s="6">
        <v>4572.62</v>
      </c>
      <c r="G324" s="6">
        <v>1911.07</v>
      </c>
      <c r="H324" s="6">
        <v>737.85</v>
      </c>
      <c r="I324" s="6">
        <v>1555.28</v>
      </c>
      <c r="J324" s="6">
        <v>323.73</v>
      </c>
      <c r="K324" s="6">
        <v>58.66</v>
      </c>
      <c r="L324" s="6">
        <v>0</v>
      </c>
      <c r="M324" s="6">
        <v>0</v>
      </c>
      <c r="N324" s="15">
        <f t="shared" ref="N324:N387" si="5">SUM(C324:M324)</f>
        <v>161721.29999999999</v>
      </c>
    </row>
    <row r="325" spans="1:14" x14ac:dyDescent="0.3">
      <c r="A325" s="3">
        <v>322</v>
      </c>
      <c r="B325" s="13" t="s">
        <v>335</v>
      </c>
      <c r="C325" s="6">
        <v>125796.65</v>
      </c>
      <c r="D325" s="6">
        <v>56086</v>
      </c>
      <c r="E325" s="6">
        <v>2077.1799999999998</v>
      </c>
      <c r="F325" s="6">
        <v>5901.41</v>
      </c>
      <c r="G325" s="6">
        <v>2065.1</v>
      </c>
      <c r="H325" s="6">
        <v>772.32</v>
      </c>
      <c r="I325" s="6">
        <v>1462.7</v>
      </c>
      <c r="J325" s="6">
        <v>410.62</v>
      </c>
      <c r="K325" s="6">
        <v>48.6</v>
      </c>
      <c r="L325" s="6">
        <v>0</v>
      </c>
      <c r="M325" s="6">
        <v>0</v>
      </c>
      <c r="N325" s="15">
        <f t="shared" si="5"/>
        <v>194620.58000000002</v>
      </c>
    </row>
    <row r="326" spans="1:14" x14ac:dyDescent="0.3">
      <c r="A326" s="3">
        <v>323</v>
      </c>
      <c r="B326" s="13" t="s">
        <v>336</v>
      </c>
      <c r="C326" s="6">
        <v>193508.31</v>
      </c>
      <c r="D326" s="6">
        <v>44937.4</v>
      </c>
      <c r="E326" s="6">
        <v>2746.44</v>
      </c>
      <c r="F326" s="6">
        <v>6876.56</v>
      </c>
      <c r="G326" s="6">
        <v>6148.73</v>
      </c>
      <c r="H326" s="6">
        <v>1494.26</v>
      </c>
      <c r="I326" s="6">
        <v>4475.3599999999997</v>
      </c>
      <c r="J326" s="6">
        <v>461.41</v>
      </c>
      <c r="K326" s="6">
        <v>148.76</v>
      </c>
      <c r="L326" s="6">
        <v>0</v>
      </c>
      <c r="M326" s="6">
        <v>0</v>
      </c>
      <c r="N326" s="15">
        <f t="shared" si="5"/>
        <v>260797.23</v>
      </c>
    </row>
    <row r="327" spans="1:14" x14ac:dyDescent="0.3">
      <c r="A327" s="3">
        <v>324</v>
      </c>
      <c r="B327" s="13" t="s">
        <v>337</v>
      </c>
      <c r="C327" s="6">
        <v>3272557.09</v>
      </c>
      <c r="D327" s="6">
        <v>929264.28</v>
      </c>
      <c r="E327" s="6">
        <v>38209.86</v>
      </c>
      <c r="F327" s="6">
        <v>65739.06</v>
      </c>
      <c r="G327" s="6">
        <v>122911.97</v>
      </c>
      <c r="H327" s="6">
        <v>33310.65</v>
      </c>
      <c r="I327" s="6">
        <v>107902.72</v>
      </c>
      <c r="J327" s="6">
        <v>4693.08</v>
      </c>
      <c r="K327" s="6">
        <v>4391.05</v>
      </c>
      <c r="L327" s="6">
        <v>0</v>
      </c>
      <c r="M327" s="6">
        <v>0</v>
      </c>
      <c r="N327" s="15">
        <f t="shared" si="5"/>
        <v>4578979.76</v>
      </c>
    </row>
    <row r="328" spans="1:14" x14ac:dyDescent="0.3">
      <c r="A328" s="3">
        <v>325</v>
      </c>
      <c r="B328" s="13" t="s">
        <v>338</v>
      </c>
      <c r="C328" s="6">
        <v>711212.43</v>
      </c>
      <c r="D328" s="6">
        <v>195318.36</v>
      </c>
      <c r="E328" s="6">
        <v>9107.75</v>
      </c>
      <c r="F328" s="6">
        <v>18877.87</v>
      </c>
      <c r="G328" s="6">
        <v>31083.93</v>
      </c>
      <c r="H328" s="6">
        <v>6550.99</v>
      </c>
      <c r="I328" s="6">
        <v>22938.080000000002</v>
      </c>
      <c r="J328" s="6">
        <v>1276.27</v>
      </c>
      <c r="K328" s="6">
        <v>794.74</v>
      </c>
      <c r="L328" s="6">
        <v>0</v>
      </c>
      <c r="M328" s="6">
        <v>0</v>
      </c>
      <c r="N328" s="15">
        <f t="shared" si="5"/>
        <v>997160.42</v>
      </c>
    </row>
    <row r="329" spans="1:14" x14ac:dyDescent="0.3">
      <c r="A329" s="3">
        <v>326</v>
      </c>
      <c r="B329" s="13" t="s">
        <v>339</v>
      </c>
      <c r="C329" s="6">
        <v>384656.32</v>
      </c>
      <c r="D329" s="6">
        <v>157332.65</v>
      </c>
      <c r="E329" s="6">
        <v>5280.77</v>
      </c>
      <c r="F329" s="6">
        <v>12803.14</v>
      </c>
      <c r="G329" s="6">
        <v>13133.38</v>
      </c>
      <c r="H329" s="6">
        <v>3081.72</v>
      </c>
      <c r="I329" s="6">
        <v>9529.9599999999991</v>
      </c>
      <c r="J329" s="6">
        <v>898.28</v>
      </c>
      <c r="K329" s="6">
        <v>322.31</v>
      </c>
      <c r="L329" s="6">
        <v>0</v>
      </c>
      <c r="M329" s="6">
        <v>0</v>
      </c>
      <c r="N329" s="15">
        <f t="shared" si="5"/>
        <v>587038.53</v>
      </c>
    </row>
    <row r="330" spans="1:14" x14ac:dyDescent="0.3">
      <c r="A330" s="3">
        <v>327</v>
      </c>
      <c r="B330" s="13" t="s">
        <v>340</v>
      </c>
      <c r="C330" s="6">
        <v>1912846.59</v>
      </c>
      <c r="D330" s="6">
        <v>707810.65</v>
      </c>
      <c r="E330" s="6">
        <v>25438.28</v>
      </c>
      <c r="F330" s="6">
        <v>56740.65</v>
      </c>
      <c r="G330" s="6">
        <v>39305.99</v>
      </c>
      <c r="H330" s="6">
        <v>16637.95</v>
      </c>
      <c r="I330" s="6">
        <v>41056.85</v>
      </c>
      <c r="J330" s="6">
        <v>3866.24</v>
      </c>
      <c r="K330" s="6">
        <v>1906.76</v>
      </c>
      <c r="L330" s="6">
        <v>44823</v>
      </c>
      <c r="M330" s="6">
        <v>0</v>
      </c>
      <c r="N330" s="15">
        <f t="shared" si="5"/>
        <v>2850432.9600000004</v>
      </c>
    </row>
    <row r="331" spans="1:14" x14ac:dyDescent="0.3">
      <c r="A331" s="3">
        <v>328</v>
      </c>
      <c r="B331" s="13" t="s">
        <v>341</v>
      </c>
      <c r="C331" s="6">
        <v>128547.63</v>
      </c>
      <c r="D331" s="6">
        <v>41064</v>
      </c>
      <c r="E331" s="6">
        <v>1968.46</v>
      </c>
      <c r="F331" s="6">
        <v>4974.95</v>
      </c>
      <c r="G331" s="6">
        <v>3729.18</v>
      </c>
      <c r="H331" s="6">
        <v>969.47</v>
      </c>
      <c r="I331" s="6">
        <v>2715.65</v>
      </c>
      <c r="J331" s="6">
        <v>345.59</v>
      </c>
      <c r="K331" s="6">
        <v>91.73</v>
      </c>
      <c r="L331" s="6">
        <v>0</v>
      </c>
      <c r="M331" s="6">
        <v>0</v>
      </c>
      <c r="N331" s="15">
        <f t="shared" si="5"/>
        <v>184406.66</v>
      </c>
    </row>
    <row r="332" spans="1:14" x14ac:dyDescent="0.3">
      <c r="A332" s="3">
        <v>329</v>
      </c>
      <c r="B332" s="13" t="s">
        <v>342</v>
      </c>
      <c r="C332" s="6">
        <v>133715.99</v>
      </c>
      <c r="D332" s="6">
        <v>41029.58</v>
      </c>
      <c r="E332" s="6">
        <v>2060.7600000000002</v>
      </c>
      <c r="F332" s="6">
        <v>5626.34</v>
      </c>
      <c r="G332" s="6">
        <v>2962.59</v>
      </c>
      <c r="H332" s="6">
        <v>901.2</v>
      </c>
      <c r="I332" s="6">
        <v>2145.7199999999998</v>
      </c>
      <c r="J332" s="6">
        <v>392.86</v>
      </c>
      <c r="K332" s="6">
        <v>71.290000000000006</v>
      </c>
      <c r="L332" s="6">
        <v>0</v>
      </c>
      <c r="M332" s="6">
        <v>0</v>
      </c>
      <c r="N332" s="15">
        <f t="shared" si="5"/>
        <v>188906.33000000002</v>
      </c>
    </row>
    <row r="333" spans="1:14" x14ac:dyDescent="0.3">
      <c r="A333" s="3">
        <v>330</v>
      </c>
      <c r="B333" s="13" t="s">
        <v>343</v>
      </c>
      <c r="C333" s="6">
        <v>293649.28999999998</v>
      </c>
      <c r="D333" s="6">
        <v>55846</v>
      </c>
      <c r="E333" s="6">
        <v>4131.1899999999996</v>
      </c>
      <c r="F333" s="6">
        <v>9507.01</v>
      </c>
      <c r="G333" s="6">
        <v>10983.6</v>
      </c>
      <c r="H333" s="6">
        <v>2478.25</v>
      </c>
      <c r="I333" s="6">
        <v>8086.67</v>
      </c>
      <c r="J333" s="6">
        <v>664.35</v>
      </c>
      <c r="K333" s="6">
        <v>272.75</v>
      </c>
      <c r="L333" s="6">
        <v>0</v>
      </c>
      <c r="M333" s="6">
        <v>0</v>
      </c>
      <c r="N333" s="15">
        <f t="shared" si="5"/>
        <v>385619.10999999993</v>
      </c>
    </row>
    <row r="334" spans="1:14" x14ac:dyDescent="0.3">
      <c r="A334" s="3">
        <v>331</v>
      </c>
      <c r="B334" s="13" t="s">
        <v>344</v>
      </c>
      <c r="C334" s="6">
        <v>160174.65</v>
      </c>
      <c r="D334" s="6">
        <v>66575.759999999995</v>
      </c>
      <c r="E334" s="6">
        <v>2234.63</v>
      </c>
      <c r="F334" s="6">
        <v>6050.21</v>
      </c>
      <c r="G334" s="6">
        <v>2514.92</v>
      </c>
      <c r="H334" s="6">
        <v>1126.45</v>
      </c>
      <c r="I334" s="6">
        <v>2323.19</v>
      </c>
      <c r="J334" s="6">
        <v>392.91</v>
      </c>
      <c r="K334" s="6">
        <v>99.15</v>
      </c>
      <c r="L334" s="6">
        <v>0</v>
      </c>
      <c r="M334" s="6">
        <v>0</v>
      </c>
      <c r="N334" s="15">
        <f t="shared" si="5"/>
        <v>241491.87</v>
      </c>
    </row>
    <row r="335" spans="1:14" x14ac:dyDescent="0.3">
      <c r="A335" s="3">
        <v>332</v>
      </c>
      <c r="B335" s="13" t="s">
        <v>345</v>
      </c>
      <c r="C335" s="6">
        <v>64154.559999999998</v>
      </c>
      <c r="D335" s="6">
        <v>33258.879999999997</v>
      </c>
      <c r="E335" s="6">
        <v>1045.75</v>
      </c>
      <c r="F335" s="6">
        <v>2893.92</v>
      </c>
      <c r="G335" s="6">
        <v>939.98</v>
      </c>
      <c r="H335" s="6">
        <v>415.1</v>
      </c>
      <c r="I335" s="6">
        <v>779.52</v>
      </c>
      <c r="J335" s="6">
        <v>202.97</v>
      </c>
      <c r="K335" s="6">
        <v>29.68</v>
      </c>
      <c r="L335" s="6">
        <v>0</v>
      </c>
      <c r="M335" s="6">
        <v>0</v>
      </c>
      <c r="N335" s="15">
        <f t="shared" si="5"/>
        <v>103720.36</v>
      </c>
    </row>
    <row r="336" spans="1:14" x14ac:dyDescent="0.3">
      <c r="A336" s="3">
        <v>333</v>
      </c>
      <c r="B336" s="13" t="s">
        <v>346</v>
      </c>
      <c r="C336" s="6">
        <v>291145.33</v>
      </c>
      <c r="D336" s="6">
        <v>44389.71</v>
      </c>
      <c r="E336" s="6">
        <v>3779.58</v>
      </c>
      <c r="F336" s="6">
        <v>6744.78</v>
      </c>
      <c r="G336" s="6">
        <v>8269.85</v>
      </c>
      <c r="H336" s="6">
        <v>2942.9</v>
      </c>
      <c r="I336" s="6">
        <v>8428.1299999999992</v>
      </c>
      <c r="J336" s="6">
        <v>553.15</v>
      </c>
      <c r="K336" s="6">
        <v>381.82</v>
      </c>
      <c r="L336" s="6">
        <v>16489</v>
      </c>
      <c r="M336" s="6">
        <v>0</v>
      </c>
      <c r="N336" s="15">
        <f t="shared" si="5"/>
        <v>383124.25000000012</v>
      </c>
    </row>
    <row r="337" spans="1:14" x14ac:dyDescent="0.3">
      <c r="A337" s="3">
        <v>334</v>
      </c>
      <c r="B337" s="13" t="s">
        <v>347</v>
      </c>
      <c r="C337" s="6">
        <v>3209474.49</v>
      </c>
      <c r="D337" s="6">
        <v>1041449.2</v>
      </c>
      <c r="E337" s="6">
        <v>39955.120000000003</v>
      </c>
      <c r="F337" s="6">
        <v>65613.460000000006</v>
      </c>
      <c r="G337" s="6">
        <v>128343.94</v>
      </c>
      <c r="H337" s="6">
        <v>33883.08</v>
      </c>
      <c r="I337" s="6">
        <v>112595.88</v>
      </c>
      <c r="J337" s="6">
        <v>4421.1000000000004</v>
      </c>
      <c r="K337" s="6">
        <v>4562.22</v>
      </c>
      <c r="L337" s="6">
        <v>0</v>
      </c>
      <c r="M337" s="6">
        <v>0</v>
      </c>
      <c r="N337" s="15">
        <f t="shared" si="5"/>
        <v>4640298.49</v>
      </c>
    </row>
    <row r="338" spans="1:14" x14ac:dyDescent="0.3">
      <c r="A338" s="3">
        <v>335</v>
      </c>
      <c r="B338" s="13" t="s">
        <v>348</v>
      </c>
      <c r="C338" s="6">
        <v>126059.01</v>
      </c>
      <c r="D338" s="6">
        <v>50524.2</v>
      </c>
      <c r="E338" s="6">
        <v>2051.64</v>
      </c>
      <c r="F338" s="6">
        <v>5762.16</v>
      </c>
      <c r="G338" s="6">
        <v>2215.31</v>
      </c>
      <c r="H338" s="6">
        <v>795.82</v>
      </c>
      <c r="I338" s="6">
        <v>1617.36</v>
      </c>
      <c r="J338" s="6">
        <v>399.97</v>
      </c>
      <c r="K338" s="6">
        <v>53.91</v>
      </c>
      <c r="L338" s="6">
        <v>0</v>
      </c>
      <c r="M338" s="6">
        <v>0</v>
      </c>
      <c r="N338" s="15">
        <f t="shared" si="5"/>
        <v>189479.38</v>
      </c>
    </row>
    <row r="339" spans="1:14" x14ac:dyDescent="0.3">
      <c r="A339" s="3">
        <v>336</v>
      </c>
      <c r="B339" s="13" t="s">
        <v>349</v>
      </c>
      <c r="C339" s="6">
        <v>323194.53999999998</v>
      </c>
      <c r="D339" s="6">
        <v>102641.7</v>
      </c>
      <c r="E339" s="6">
        <v>4400.33</v>
      </c>
      <c r="F339" s="6">
        <v>8835.41</v>
      </c>
      <c r="G339" s="6">
        <v>4310.8100000000004</v>
      </c>
      <c r="H339" s="6">
        <v>3056.7</v>
      </c>
      <c r="I339" s="6">
        <v>6645.44</v>
      </c>
      <c r="J339" s="6">
        <v>622.78</v>
      </c>
      <c r="K339" s="6">
        <v>375.27</v>
      </c>
      <c r="L339" s="6">
        <v>7791</v>
      </c>
      <c r="M339" s="6">
        <v>0</v>
      </c>
      <c r="N339" s="15">
        <f t="shared" si="5"/>
        <v>461873.98000000004</v>
      </c>
    </row>
    <row r="340" spans="1:14" x14ac:dyDescent="0.3">
      <c r="A340" s="3">
        <v>337</v>
      </c>
      <c r="B340" s="13" t="s">
        <v>350</v>
      </c>
      <c r="C340" s="6">
        <v>452431.14</v>
      </c>
      <c r="D340" s="6">
        <v>101844.07</v>
      </c>
      <c r="E340" s="6">
        <v>5832.69</v>
      </c>
      <c r="F340" s="6">
        <v>12731.8</v>
      </c>
      <c r="G340" s="6">
        <v>14773.39</v>
      </c>
      <c r="H340" s="6">
        <v>4008.99</v>
      </c>
      <c r="I340" s="6">
        <v>12035</v>
      </c>
      <c r="J340" s="6">
        <v>844.22</v>
      </c>
      <c r="K340" s="6">
        <v>470.01</v>
      </c>
      <c r="L340" s="6">
        <v>0</v>
      </c>
      <c r="M340" s="6">
        <v>0</v>
      </c>
      <c r="N340" s="15">
        <f t="shared" si="5"/>
        <v>604971.30999999994</v>
      </c>
    </row>
    <row r="341" spans="1:14" x14ac:dyDescent="0.3">
      <c r="A341" s="3">
        <v>338</v>
      </c>
      <c r="B341" s="13" t="s">
        <v>351</v>
      </c>
      <c r="C341" s="6">
        <v>914937.78</v>
      </c>
      <c r="D341" s="6">
        <v>477647.43</v>
      </c>
      <c r="E341" s="6">
        <v>10940.72</v>
      </c>
      <c r="F341" s="6">
        <v>16527.02</v>
      </c>
      <c r="G341" s="6">
        <v>25745.69</v>
      </c>
      <c r="H341" s="6">
        <v>9972.3799999999992</v>
      </c>
      <c r="I341" s="6">
        <v>28778.39</v>
      </c>
      <c r="J341" s="6">
        <v>1020.85</v>
      </c>
      <c r="K341" s="6">
        <v>1376.82</v>
      </c>
      <c r="L341" s="6">
        <v>0</v>
      </c>
      <c r="M341" s="6">
        <v>0</v>
      </c>
      <c r="N341" s="15">
        <f t="shared" si="5"/>
        <v>1486947.0799999998</v>
      </c>
    </row>
    <row r="342" spans="1:14" x14ac:dyDescent="0.3">
      <c r="A342" s="3">
        <v>339</v>
      </c>
      <c r="B342" s="13" t="s">
        <v>352</v>
      </c>
      <c r="C342" s="6">
        <v>450756.49</v>
      </c>
      <c r="D342" s="6">
        <v>173358</v>
      </c>
      <c r="E342" s="6">
        <v>4372.71</v>
      </c>
      <c r="F342" s="6">
        <v>11225</v>
      </c>
      <c r="G342" s="6">
        <v>10891.05</v>
      </c>
      <c r="H342" s="6">
        <v>3481.09</v>
      </c>
      <c r="I342" s="6">
        <v>9257.4699999999993</v>
      </c>
      <c r="J342" s="6">
        <v>908.12</v>
      </c>
      <c r="K342" s="6">
        <v>358.81</v>
      </c>
      <c r="L342" s="6">
        <v>0</v>
      </c>
      <c r="M342" s="6">
        <v>0</v>
      </c>
      <c r="N342" s="15">
        <f t="shared" si="5"/>
        <v>664608.74</v>
      </c>
    </row>
    <row r="343" spans="1:14" x14ac:dyDescent="0.3">
      <c r="A343" s="3">
        <v>340</v>
      </c>
      <c r="B343" s="13" t="s">
        <v>353</v>
      </c>
      <c r="C343" s="6">
        <v>159123.42000000001</v>
      </c>
      <c r="D343" s="6">
        <v>37764.800000000003</v>
      </c>
      <c r="E343" s="6">
        <v>2401.83</v>
      </c>
      <c r="F343" s="6">
        <v>6176.59</v>
      </c>
      <c r="G343" s="6">
        <v>4441.0200000000004</v>
      </c>
      <c r="H343" s="6">
        <v>1174.8399999999999</v>
      </c>
      <c r="I343" s="6">
        <v>3253.69</v>
      </c>
      <c r="J343" s="6">
        <v>436.4</v>
      </c>
      <c r="K343" s="6">
        <v>108.22</v>
      </c>
      <c r="L343" s="6">
        <v>0</v>
      </c>
      <c r="M343" s="6">
        <v>0</v>
      </c>
      <c r="N343" s="15">
        <f t="shared" si="5"/>
        <v>214880.81</v>
      </c>
    </row>
    <row r="344" spans="1:14" x14ac:dyDescent="0.3">
      <c r="A344" s="3">
        <v>341</v>
      </c>
      <c r="B344" s="13" t="s">
        <v>354</v>
      </c>
      <c r="C344" s="6">
        <v>102021.82</v>
      </c>
      <c r="D344" s="6">
        <v>40227.43</v>
      </c>
      <c r="E344" s="6">
        <v>1535.04</v>
      </c>
      <c r="F344" s="6">
        <v>3948.1</v>
      </c>
      <c r="G344" s="6">
        <v>610.39</v>
      </c>
      <c r="H344" s="6">
        <v>743.64</v>
      </c>
      <c r="I344" s="6">
        <v>1117.94</v>
      </c>
      <c r="J344" s="6">
        <v>332.4</v>
      </c>
      <c r="K344" s="6">
        <v>66.8</v>
      </c>
      <c r="L344" s="6">
        <v>2602</v>
      </c>
      <c r="M344" s="6">
        <v>0</v>
      </c>
      <c r="N344" s="15">
        <f t="shared" si="5"/>
        <v>153205.56000000003</v>
      </c>
    </row>
    <row r="345" spans="1:14" x14ac:dyDescent="0.3">
      <c r="A345" s="3">
        <v>342</v>
      </c>
      <c r="B345" s="13" t="s">
        <v>355</v>
      </c>
      <c r="C345" s="6">
        <v>529654.34</v>
      </c>
      <c r="D345" s="6">
        <v>157521.17000000001</v>
      </c>
      <c r="E345" s="6">
        <v>5559.51</v>
      </c>
      <c r="F345" s="6">
        <v>13356.3</v>
      </c>
      <c r="G345" s="6">
        <v>10218.290000000001</v>
      </c>
      <c r="H345" s="6">
        <v>4408.55</v>
      </c>
      <c r="I345" s="6">
        <v>10886.39</v>
      </c>
      <c r="J345" s="6">
        <v>626.76</v>
      </c>
      <c r="K345" s="6">
        <v>505.53</v>
      </c>
      <c r="L345" s="6">
        <v>0</v>
      </c>
      <c r="M345" s="6">
        <v>0</v>
      </c>
      <c r="N345" s="15">
        <f t="shared" si="5"/>
        <v>732736.8400000002</v>
      </c>
    </row>
    <row r="346" spans="1:14" x14ac:dyDescent="0.3">
      <c r="A346" s="3">
        <v>343</v>
      </c>
      <c r="B346" s="13" t="s">
        <v>356</v>
      </c>
      <c r="C346" s="6">
        <v>207850.02</v>
      </c>
      <c r="D346" s="6">
        <v>88728.11</v>
      </c>
      <c r="E346" s="6">
        <v>2940.96</v>
      </c>
      <c r="F346" s="6">
        <v>6870.67</v>
      </c>
      <c r="G346" s="6">
        <v>5041.3900000000003</v>
      </c>
      <c r="H346" s="6">
        <v>1726.04</v>
      </c>
      <c r="I346" s="6">
        <v>4531.25</v>
      </c>
      <c r="J346" s="6">
        <v>489.58</v>
      </c>
      <c r="K346" s="6">
        <v>186.48</v>
      </c>
      <c r="L346" s="6">
        <v>0</v>
      </c>
      <c r="M346" s="6">
        <v>0</v>
      </c>
      <c r="N346" s="15">
        <f t="shared" si="5"/>
        <v>318364.5</v>
      </c>
    </row>
    <row r="347" spans="1:14" x14ac:dyDescent="0.3">
      <c r="A347" s="3">
        <v>344</v>
      </c>
      <c r="B347" s="13" t="s">
        <v>357</v>
      </c>
      <c r="C347" s="6">
        <v>232549.45</v>
      </c>
      <c r="D347" s="6">
        <v>103543.82</v>
      </c>
      <c r="E347" s="6">
        <v>3209.63</v>
      </c>
      <c r="F347" s="6">
        <v>7922.67</v>
      </c>
      <c r="G347" s="6">
        <v>7220.31</v>
      </c>
      <c r="H347" s="6">
        <v>1824.41</v>
      </c>
      <c r="I347" s="6">
        <v>5386.66</v>
      </c>
      <c r="J347" s="6">
        <v>564.73</v>
      </c>
      <c r="K347" s="6">
        <v>186.02</v>
      </c>
      <c r="L347" s="6">
        <v>0</v>
      </c>
      <c r="M347" s="6">
        <v>0</v>
      </c>
      <c r="N347" s="15">
        <f t="shared" si="5"/>
        <v>362407.69999999995</v>
      </c>
    </row>
    <row r="348" spans="1:14" x14ac:dyDescent="0.3">
      <c r="A348" s="3">
        <v>345</v>
      </c>
      <c r="B348" s="13" t="s">
        <v>358</v>
      </c>
      <c r="C348" s="6">
        <v>286067.59999999998</v>
      </c>
      <c r="D348" s="6">
        <v>54117.56</v>
      </c>
      <c r="E348" s="6">
        <v>3941.98</v>
      </c>
      <c r="F348" s="6">
        <v>9161.18</v>
      </c>
      <c r="G348" s="6">
        <v>10697.38</v>
      </c>
      <c r="H348" s="6">
        <v>2394.61</v>
      </c>
      <c r="I348" s="6">
        <v>7840.91</v>
      </c>
      <c r="J348" s="6">
        <v>626.23</v>
      </c>
      <c r="K348" s="6">
        <v>262.60000000000002</v>
      </c>
      <c r="L348" s="6">
        <v>0</v>
      </c>
      <c r="M348" s="6">
        <v>0</v>
      </c>
      <c r="N348" s="15">
        <f t="shared" si="5"/>
        <v>375110.04999999987</v>
      </c>
    </row>
    <row r="349" spans="1:14" x14ac:dyDescent="0.3">
      <c r="A349" s="3">
        <v>346</v>
      </c>
      <c r="B349" s="13" t="s">
        <v>359</v>
      </c>
      <c r="C349" s="6">
        <v>218918.92</v>
      </c>
      <c r="D349" s="6">
        <v>53622.17</v>
      </c>
      <c r="E349" s="6">
        <v>2818</v>
      </c>
      <c r="F349" s="6">
        <v>6186.51</v>
      </c>
      <c r="G349" s="6">
        <v>3924.34</v>
      </c>
      <c r="H349" s="6">
        <v>1930.7</v>
      </c>
      <c r="I349" s="6">
        <v>4548.1499999999996</v>
      </c>
      <c r="J349" s="6">
        <v>410.98</v>
      </c>
      <c r="K349" s="6">
        <v>225.46</v>
      </c>
      <c r="L349" s="6">
        <v>9951</v>
      </c>
      <c r="M349" s="6">
        <v>0</v>
      </c>
      <c r="N349" s="15">
        <f t="shared" si="5"/>
        <v>302536.2300000001</v>
      </c>
    </row>
    <row r="350" spans="1:14" x14ac:dyDescent="0.3">
      <c r="A350" s="3">
        <v>347</v>
      </c>
      <c r="B350" s="13" t="s">
        <v>360</v>
      </c>
      <c r="C350" s="6">
        <v>271461.27</v>
      </c>
      <c r="D350" s="6">
        <v>97866.72</v>
      </c>
      <c r="E350" s="6">
        <v>3804.82</v>
      </c>
      <c r="F350" s="6">
        <v>8433.41</v>
      </c>
      <c r="G350" s="6">
        <v>10666.84</v>
      </c>
      <c r="H350" s="6">
        <v>2373.02</v>
      </c>
      <c r="I350" s="6">
        <v>7959.54</v>
      </c>
      <c r="J350" s="6">
        <v>588.16</v>
      </c>
      <c r="K350" s="6">
        <v>270.64</v>
      </c>
      <c r="L350" s="6">
        <v>10280</v>
      </c>
      <c r="M350" s="6">
        <v>0</v>
      </c>
      <c r="N350" s="15">
        <f t="shared" si="5"/>
        <v>413704.42</v>
      </c>
    </row>
    <row r="351" spans="1:14" x14ac:dyDescent="0.3">
      <c r="A351" s="3">
        <v>348</v>
      </c>
      <c r="B351" s="13" t="s">
        <v>361</v>
      </c>
      <c r="C351" s="6">
        <v>643369.64</v>
      </c>
      <c r="D351" s="6">
        <v>375829.07</v>
      </c>
      <c r="E351" s="6">
        <v>8694.51</v>
      </c>
      <c r="F351" s="6">
        <v>19290.939999999999</v>
      </c>
      <c r="G351" s="6">
        <v>21060</v>
      </c>
      <c r="H351" s="6">
        <v>5624.66</v>
      </c>
      <c r="I351" s="6">
        <v>17045.75</v>
      </c>
      <c r="J351" s="6">
        <v>1301.9100000000001</v>
      </c>
      <c r="K351" s="6">
        <v>646.1</v>
      </c>
      <c r="L351" s="6">
        <v>0</v>
      </c>
      <c r="M351" s="6">
        <v>0</v>
      </c>
      <c r="N351" s="15">
        <f t="shared" si="5"/>
        <v>1092862.5799999998</v>
      </c>
    </row>
    <row r="352" spans="1:14" x14ac:dyDescent="0.3">
      <c r="A352" s="3">
        <v>349</v>
      </c>
      <c r="B352" s="13" t="s">
        <v>362</v>
      </c>
      <c r="C352" s="6">
        <v>168125.89</v>
      </c>
      <c r="D352" s="6">
        <v>43565.279999999999</v>
      </c>
      <c r="E352" s="6">
        <v>2471.36</v>
      </c>
      <c r="F352" s="6">
        <v>6027.69</v>
      </c>
      <c r="G352" s="6">
        <v>5585.84</v>
      </c>
      <c r="H352" s="6">
        <v>1331.56</v>
      </c>
      <c r="I352" s="6">
        <v>4073.53</v>
      </c>
      <c r="J352" s="6">
        <v>419.09</v>
      </c>
      <c r="K352" s="6">
        <v>135.34</v>
      </c>
      <c r="L352" s="6">
        <v>0</v>
      </c>
      <c r="M352" s="6">
        <v>0</v>
      </c>
      <c r="N352" s="15">
        <f t="shared" si="5"/>
        <v>231735.58</v>
      </c>
    </row>
    <row r="353" spans="1:14" x14ac:dyDescent="0.3">
      <c r="A353" s="3">
        <v>350</v>
      </c>
      <c r="B353" s="13" t="s">
        <v>363</v>
      </c>
      <c r="C353" s="6">
        <v>1783945.35</v>
      </c>
      <c r="D353" s="6">
        <v>508709.54</v>
      </c>
      <c r="E353" s="6">
        <v>21773.15</v>
      </c>
      <c r="F353" s="6">
        <v>35665.79</v>
      </c>
      <c r="G353" s="6">
        <v>41195.660000000003</v>
      </c>
      <c r="H353" s="6">
        <v>18736.150000000001</v>
      </c>
      <c r="I353" s="6">
        <v>50417.55</v>
      </c>
      <c r="J353" s="6">
        <v>2686.16</v>
      </c>
      <c r="K353" s="6">
        <v>2517.08</v>
      </c>
      <c r="L353" s="6">
        <v>283275</v>
      </c>
      <c r="M353" s="6">
        <v>0</v>
      </c>
      <c r="N353" s="15">
        <f t="shared" si="5"/>
        <v>2748921.43</v>
      </c>
    </row>
    <row r="354" spans="1:14" x14ac:dyDescent="0.3">
      <c r="A354" s="3">
        <v>351</v>
      </c>
      <c r="B354" s="13" t="s">
        <v>364</v>
      </c>
      <c r="C354" s="6">
        <v>229110.02</v>
      </c>
      <c r="D354" s="6">
        <v>126211.21</v>
      </c>
      <c r="E354" s="6">
        <v>3287.09</v>
      </c>
      <c r="F354" s="6">
        <v>7508.09</v>
      </c>
      <c r="G354" s="6">
        <v>7163.16</v>
      </c>
      <c r="H354" s="6">
        <v>1948.19</v>
      </c>
      <c r="I354" s="6">
        <v>5756.22</v>
      </c>
      <c r="J354" s="6">
        <v>519.51</v>
      </c>
      <c r="K354" s="6">
        <v>215.25</v>
      </c>
      <c r="L354" s="6">
        <v>5127</v>
      </c>
      <c r="M354" s="6">
        <v>0</v>
      </c>
      <c r="N354" s="15">
        <f t="shared" si="5"/>
        <v>386845.74</v>
      </c>
    </row>
    <row r="355" spans="1:14" x14ac:dyDescent="0.3">
      <c r="A355" s="3">
        <v>352</v>
      </c>
      <c r="B355" s="13" t="s">
        <v>365</v>
      </c>
      <c r="C355" s="6">
        <v>291730.74</v>
      </c>
      <c r="D355" s="6">
        <v>59358.2</v>
      </c>
      <c r="E355" s="6">
        <v>4057.02</v>
      </c>
      <c r="F355" s="6">
        <v>8714.0400000000009</v>
      </c>
      <c r="G355" s="6">
        <v>13103.59</v>
      </c>
      <c r="H355" s="6">
        <v>2620.64</v>
      </c>
      <c r="I355" s="6">
        <v>9212.1200000000008</v>
      </c>
      <c r="J355" s="6">
        <v>609.03</v>
      </c>
      <c r="K355" s="6">
        <v>306.91000000000003</v>
      </c>
      <c r="L355" s="6">
        <v>57466</v>
      </c>
      <c r="M355" s="6">
        <v>0</v>
      </c>
      <c r="N355" s="15">
        <f t="shared" si="5"/>
        <v>447178.29000000004</v>
      </c>
    </row>
    <row r="356" spans="1:14" x14ac:dyDescent="0.3">
      <c r="A356" s="3">
        <v>353</v>
      </c>
      <c r="B356" s="13" t="s">
        <v>366</v>
      </c>
      <c r="C356" s="6">
        <v>197715.26</v>
      </c>
      <c r="D356" s="6">
        <v>127574.48</v>
      </c>
      <c r="E356" s="6">
        <v>2812.94</v>
      </c>
      <c r="F356" s="6">
        <v>6583.28</v>
      </c>
      <c r="G356" s="6">
        <v>6123.42</v>
      </c>
      <c r="H356" s="6">
        <v>1639.46</v>
      </c>
      <c r="I356" s="6">
        <v>4839.22</v>
      </c>
      <c r="J356" s="6">
        <v>461.68</v>
      </c>
      <c r="K356" s="6">
        <v>176.8</v>
      </c>
      <c r="L356" s="6">
        <v>0</v>
      </c>
      <c r="M356" s="6">
        <v>0</v>
      </c>
      <c r="N356" s="15">
        <f t="shared" si="5"/>
        <v>347926.54</v>
      </c>
    </row>
    <row r="357" spans="1:14" x14ac:dyDescent="0.3">
      <c r="A357" s="3">
        <v>354</v>
      </c>
      <c r="B357" s="13" t="s">
        <v>367</v>
      </c>
      <c r="C357" s="6">
        <v>100313.07</v>
      </c>
      <c r="D357" s="6">
        <v>48954.87</v>
      </c>
      <c r="E357" s="6">
        <v>1680.87</v>
      </c>
      <c r="F357" s="6">
        <v>4843.3599999999997</v>
      </c>
      <c r="G357" s="6">
        <v>1244.29</v>
      </c>
      <c r="H357" s="6">
        <v>595.22</v>
      </c>
      <c r="I357" s="6">
        <v>943.9</v>
      </c>
      <c r="J357" s="6">
        <v>334.99</v>
      </c>
      <c r="K357" s="6">
        <v>33.85</v>
      </c>
      <c r="L357" s="6">
        <v>5140</v>
      </c>
      <c r="M357" s="6">
        <v>0</v>
      </c>
      <c r="N357" s="15">
        <f t="shared" si="5"/>
        <v>164084.41999999998</v>
      </c>
    </row>
    <row r="358" spans="1:14" x14ac:dyDescent="0.3">
      <c r="A358" s="3">
        <v>355</v>
      </c>
      <c r="B358" s="13" t="s">
        <v>368</v>
      </c>
      <c r="C358" s="6">
        <v>101541.35</v>
      </c>
      <c r="D358" s="6">
        <v>45480</v>
      </c>
      <c r="E358" s="6">
        <v>1665.18</v>
      </c>
      <c r="F358" s="6">
        <v>4689.95</v>
      </c>
      <c r="G358" s="6">
        <v>1750.61</v>
      </c>
      <c r="H358" s="6">
        <v>635.63</v>
      </c>
      <c r="I358" s="6">
        <v>1267.28</v>
      </c>
      <c r="J358" s="6">
        <v>325.08999999999997</v>
      </c>
      <c r="K358" s="6">
        <v>42.1</v>
      </c>
      <c r="L358" s="6">
        <v>0</v>
      </c>
      <c r="M358" s="6">
        <v>0</v>
      </c>
      <c r="N358" s="15">
        <f t="shared" si="5"/>
        <v>157397.19</v>
      </c>
    </row>
    <row r="359" spans="1:14" x14ac:dyDescent="0.3">
      <c r="A359" s="3">
        <v>356</v>
      </c>
      <c r="B359" s="13" t="s">
        <v>369</v>
      </c>
      <c r="C359" s="6">
        <v>325251.59000000003</v>
      </c>
      <c r="D359" s="6">
        <v>86959.51</v>
      </c>
      <c r="E359" s="6">
        <v>4407.7700000000004</v>
      </c>
      <c r="F359" s="6">
        <v>8689.1200000000008</v>
      </c>
      <c r="G359" s="6">
        <v>5529.45</v>
      </c>
      <c r="H359" s="6">
        <v>3120.24</v>
      </c>
      <c r="I359" s="6">
        <v>7322.64</v>
      </c>
      <c r="J359" s="6">
        <v>587.84</v>
      </c>
      <c r="K359" s="6">
        <v>388.03</v>
      </c>
      <c r="L359" s="6">
        <v>0</v>
      </c>
      <c r="M359" s="6">
        <v>0</v>
      </c>
      <c r="N359" s="15">
        <f t="shared" si="5"/>
        <v>442256.19000000012</v>
      </c>
    </row>
    <row r="360" spans="1:14" x14ac:dyDescent="0.3">
      <c r="A360" s="3">
        <v>357</v>
      </c>
      <c r="B360" s="13" t="s">
        <v>370</v>
      </c>
      <c r="C360" s="6">
        <v>164763.54</v>
      </c>
      <c r="D360" s="6">
        <v>58637.18</v>
      </c>
      <c r="E360" s="6">
        <v>2370.33</v>
      </c>
      <c r="F360" s="6">
        <v>5832.53</v>
      </c>
      <c r="G360" s="6">
        <v>2154.5</v>
      </c>
      <c r="H360" s="6">
        <v>1289.04</v>
      </c>
      <c r="I360" s="6">
        <v>2573.58</v>
      </c>
      <c r="J360" s="6">
        <v>431.13</v>
      </c>
      <c r="K360" s="6">
        <v>129.6</v>
      </c>
      <c r="L360" s="6">
        <v>0</v>
      </c>
      <c r="M360" s="6">
        <v>0</v>
      </c>
      <c r="N360" s="15">
        <f t="shared" si="5"/>
        <v>238181.43</v>
      </c>
    </row>
    <row r="361" spans="1:14" x14ac:dyDescent="0.3">
      <c r="A361" s="3">
        <v>358</v>
      </c>
      <c r="B361" s="13" t="s">
        <v>371</v>
      </c>
      <c r="C361" s="6">
        <v>251661.13</v>
      </c>
      <c r="D361" s="6">
        <v>103458.4</v>
      </c>
      <c r="E361" s="6">
        <v>3597.72</v>
      </c>
      <c r="F361" s="6">
        <v>8755.2999999999993</v>
      </c>
      <c r="G361" s="6">
        <v>4989.3599999999997</v>
      </c>
      <c r="H361" s="6">
        <v>2001.71</v>
      </c>
      <c r="I361" s="6">
        <v>4738.1000000000004</v>
      </c>
      <c r="J361" s="6">
        <v>611.16999999999996</v>
      </c>
      <c r="K361" s="6">
        <v>205.9</v>
      </c>
      <c r="L361" s="6">
        <v>0</v>
      </c>
      <c r="M361" s="6">
        <v>0</v>
      </c>
      <c r="N361" s="15">
        <f t="shared" si="5"/>
        <v>380018.79</v>
      </c>
    </row>
    <row r="362" spans="1:14" x14ac:dyDescent="0.3">
      <c r="A362" s="3">
        <v>359</v>
      </c>
      <c r="B362" s="13" t="s">
        <v>372</v>
      </c>
      <c r="C362" s="6">
        <v>162836.75</v>
      </c>
      <c r="D362" s="6">
        <v>59764.17</v>
      </c>
      <c r="E362" s="6">
        <v>2319.38</v>
      </c>
      <c r="F362" s="6">
        <v>5435.44</v>
      </c>
      <c r="G362" s="6">
        <v>1636.1</v>
      </c>
      <c r="H362" s="6">
        <v>1348.51</v>
      </c>
      <c r="I362" s="6">
        <v>2549.4899999999998</v>
      </c>
      <c r="J362" s="6">
        <v>382.3</v>
      </c>
      <c r="K362" s="6">
        <v>145.13</v>
      </c>
      <c r="L362" s="6">
        <v>0</v>
      </c>
      <c r="M362" s="6">
        <v>0</v>
      </c>
      <c r="N362" s="15">
        <f t="shared" si="5"/>
        <v>236417.27</v>
      </c>
    </row>
    <row r="363" spans="1:14" x14ac:dyDescent="0.3">
      <c r="A363" s="3">
        <v>360</v>
      </c>
      <c r="B363" s="13" t="s">
        <v>373</v>
      </c>
      <c r="C363" s="6">
        <v>307825.52</v>
      </c>
      <c r="D363" s="6">
        <v>117130</v>
      </c>
      <c r="E363" s="6">
        <v>4404.67</v>
      </c>
      <c r="F363" s="6">
        <v>10808.03</v>
      </c>
      <c r="G363" s="6">
        <v>10160.5</v>
      </c>
      <c r="H363" s="6">
        <v>2423.94</v>
      </c>
      <c r="I363" s="6">
        <v>7408.28</v>
      </c>
      <c r="J363" s="6">
        <v>766.32</v>
      </c>
      <c r="K363" s="6">
        <v>246.13</v>
      </c>
      <c r="L363" s="6">
        <v>0</v>
      </c>
      <c r="M363" s="6">
        <v>0</v>
      </c>
      <c r="N363" s="15">
        <f t="shared" si="5"/>
        <v>461173.39000000007</v>
      </c>
    </row>
    <row r="364" spans="1:14" x14ac:dyDescent="0.3">
      <c r="A364" s="3">
        <v>361</v>
      </c>
      <c r="B364" s="13" t="s">
        <v>374</v>
      </c>
      <c r="C364" s="6">
        <v>126975.38</v>
      </c>
      <c r="D364" s="6">
        <v>60196.05</v>
      </c>
      <c r="E364" s="6">
        <v>2071.3000000000002</v>
      </c>
      <c r="F364" s="6">
        <v>5843.58</v>
      </c>
      <c r="G364" s="6">
        <v>2127.91</v>
      </c>
      <c r="H364" s="6">
        <v>793.33</v>
      </c>
      <c r="I364" s="6">
        <v>1552.09</v>
      </c>
      <c r="J364" s="6">
        <v>410.24</v>
      </c>
      <c r="K364" s="6">
        <v>52.31</v>
      </c>
      <c r="L364" s="6">
        <v>0</v>
      </c>
      <c r="M364" s="6">
        <v>0</v>
      </c>
      <c r="N364" s="15">
        <f t="shared" si="5"/>
        <v>200022.18999999994</v>
      </c>
    </row>
    <row r="365" spans="1:14" x14ac:dyDescent="0.3">
      <c r="A365" s="3">
        <v>362</v>
      </c>
      <c r="B365" s="13" t="s">
        <v>375</v>
      </c>
      <c r="C365" s="6">
        <v>176989.36</v>
      </c>
      <c r="D365" s="6">
        <v>75434.22</v>
      </c>
      <c r="E365" s="6">
        <v>2480.87</v>
      </c>
      <c r="F365" s="6">
        <v>6200.99</v>
      </c>
      <c r="G365" s="6">
        <v>3786.56</v>
      </c>
      <c r="H365" s="6">
        <v>1369.42</v>
      </c>
      <c r="I365" s="6">
        <v>3355.87</v>
      </c>
      <c r="J365" s="6">
        <v>429.09</v>
      </c>
      <c r="K365" s="6">
        <v>136.91</v>
      </c>
      <c r="L365" s="6">
        <v>0</v>
      </c>
      <c r="M365" s="6">
        <v>0</v>
      </c>
      <c r="N365" s="15">
        <f t="shared" si="5"/>
        <v>270183.28999999998</v>
      </c>
    </row>
    <row r="366" spans="1:14" x14ac:dyDescent="0.3">
      <c r="A366" s="3">
        <v>363</v>
      </c>
      <c r="B366" s="13" t="s">
        <v>376</v>
      </c>
      <c r="C366" s="6">
        <v>216257.49</v>
      </c>
      <c r="D366" s="6">
        <v>112380.72</v>
      </c>
      <c r="E366" s="6">
        <v>3087.93</v>
      </c>
      <c r="F366" s="6">
        <v>7341.41</v>
      </c>
      <c r="G366" s="6">
        <v>6732.11</v>
      </c>
      <c r="H366" s="6">
        <v>1761.68</v>
      </c>
      <c r="I366" s="6">
        <v>5244.73</v>
      </c>
      <c r="J366" s="6">
        <v>527.89</v>
      </c>
      <c r="K366" s="6">
        <v>186.06</v>
      </c>
      <c r="L366" s="6">
        <v>12973</v>
      </c>
      <c r="M366" s="6">
        <v>0</v>
      </c>
      <c r="N366" s="15">
        <f t="shared" si="5"/>
        <v>366493.0199999999</v>
      </c>
    </row>
    <row r="367" spans="1:14" x14ac:dyDescent="0.3">
      <c r="A367" s="3">
        <v>364</v>
      </c>
      <c r="B367" s="13" t="s">
        <v>377</v>
      </c>
      <c r="C367" s="6">
        <v>1100653.1299999999</v>
      </c>
      <c r="D367" s="6">
        <v>545228.76</v>
      </c>
      <c r="E367" s="6">
        <v>13930.79</v>
      </c>
      <c r="F367" s="6">
        <v>28065.07</v>
      </c>
      <c r="G367" s="6">
        <v>47551.03</v>
      </c>
      <c r="H367" s="6">
        <v>10347.290000000001</v>
      </c>
      <c r="I367" s="6">
        <v>36336.15</v>
      </c>
      <c r="J367" s="6">
        <v>1839.05</v>
      </c>
      <c r="K367" s="6">
        <v>1279.08</v>
      </c>
      <c r="L367" s="6">
        <v>0</v>
      </c>
      <c r="M367" s="6">
        <v>0</v>
      </c>
      <c r="N367" s="15">
        <f t="shared" si="5"/>
        <v>1785230.35</v>
      </c>
    </row>
    <row r="368" spans="1:14" x14ac:dyDescent="0.3">
      <c r="A368" s="3">
        <v>365</v>
      </c>
      <c r="B368" s="13" t="s">
        <v>378</v>
      </c>
      <c r="C368" s="6">
        <v>142431.23000000001</v>
      </c>
      <c r="D368" s="6">
        <v>56544.37</v>
      </c>
      <c r="E368" s="6">
        <v>1987.79</v>
      </c>
      <c r="F368" s="6">
        <v>4571.5200000000004</v>
      </c>
      <c r="G368" s="6">
        <v>2680.24</v>
      </c>
      <c r="H368" s="6">
        <v>1201.5899999999999</v>
      </c>
      <c r="I368" s="6">
        <v>2832.38</v>
      </c>
      <c r="J368" s="6">
        <v>328.28</v>
      </c>
      <c r="K368" s="6">
        <v>132.27000000000001</v>
      </c>
      <c r="L368" s="6">
        <v>0</v>
      </c>
      <c r="M368" s="6">
        <v>0</v>
      </c>
      <c r="N368" s="15">
        <f t="shared" si="5"/>
        <v>212709.66999999998</v>
      </c>
    </row>
    <row r="369" spans="1:14" x14ac:dyDescent="0.3">
      <c r="A369" s="3">
        <v>366</v>
      </c>
      <c r="B369" s="13" t="s">
        <v>379</v>
      </c>
      <c r="C369" s="6">
        <v>414779.04</v>
      </c>
      <c r="D369" s="6">
        <v>214556.41</v>
      </c>
      <c r="E369" s="6">
        <v>5335.83</v>
      </c>
      <c r="F369" s="6">
        <v>12103.67</v>
      </c>
      <c r="G369" s="6">
        <v>9482.14</v>
      </c>
      <c r="H369" s="6">
        <v>3528.71</v>
      </c>
      <c r="I369" s="6">
        <v>9028.42</v>
      </c>
      <c r="J369" s="6">
        <v>967.67</v>
      </c>
      <c r="K369" s="6">
        <v>396.86</v>
      </c>
      <c r="L369" s="6">
        <v>26803</v>
      </c>
      <c r="M369" s="6">
        <v>0</v>
      </c>
      <c r="N369" s="15">
        <f t="shared" si="5"/>
        <v>696981.75</v>
      </c>
    </row>
    <row r="370" spans="1:14" x14ac:dyDescent="0.3">
      <c r="A370" s="3">
        <v>367</v>
      </c>
      <c r="B370" s="13" t="s">
        <v>380</v>
      </c>
      <c r="C370" s="6">
        <v>316052.49</v>
      </c>
      <c r="D370" s="6">
        <v>120748.23</v>
      </c>
      <c r="E370" s="6">
        <v>4411.04</v>
      </c>
      <c r="F370" s="6">
        <v>10006.530000000001</v>
      </c>
      <c r="G370" s="6">
        <v>11958.16</v>
      </c>
      <c r="H370" s="6">
        <v>2704.97</v>
      </c>
      <c r="I370" s="6">
        <v>8773.59</v>
      </c>
      <c r="J370" s="6">
        <v>696.8</v>
      </c>
      <c r="K370" s="6">
        <v>302.42</v>
      </c>
      <c r="L370" s="6">
        <v>0</v>
      </c>
      <c r="M370" s="6">
        <v>0</v>
      </c>
      <c r="N370" s="15">
        <f t="shared" si="5"/>
        <v>475654.22999999992</v>
      </c>
    </row>
    <row r="371" spans="1:14" x14ac:dyDescent="0.3">
      <c r="A371" s="3">
        <v>368</v>
      </c>
      <c r="B371" s="13" t="s">
        <v>381</v>
      </c>
      <c r="C371" s="6">
        <v>337940.79</v>
      </c>
      <c r="D371" s="6">
        <v>175788.5</v>
      </c>
      <c r="E371" s="6">
        <v>5283.62</v>
      </c>
      <c r="F371" s="6">
        <v>14259.12</v>
      </c>
      <c r="G371" s="6">
        <v>5269.06</v>
      </c>
      <c r="H371" s="6">
        <v>2316.5</v>
      </c>
      <c r="I371" s="6">
        <v>4625.75</v>
      </c>
      <c r="J371" s="6">
        <v>964.3</v>
      </c>
      <c r="K371" s="6">
        <v>188.2</v>
      </c>
      <c r="L371" s="6">
        <v>0</v>
      </c>
      <c r="M371" s="6">
        <v>0</v>
      </c>
      <c r="N371" s="15">
        <f t="shared" si="5"/>
        <v>546635.84000000008</v>
      </c>
    </row>
    <row r="372" spans="1:14" x14ac:dyDescent="0.3">
      <c r="A372" s="3">
        <v>369</v>
      </c>
      <c r="B372" s="13" t="s">
        <v>382</v>
      </c>
      <c r="C372" s="6">
        <v>174202.61</v>
      </c>
      <c r="D372" s="6">
        <v>77367.740000000005</v>
      </c>
      <c r="E372" s="6">
        <v>2454.6999999999998</v>
      </c>
      <c r="F372" s="6">
        <v>5173.8900000000003</v>
      </c>
      <c r="G372" s="6">
        <v>5529.43</v>
      </c>
      <c r="H372" s="6">
        <v>1590.77</v>
      </c>
      <c r="I372" s="6">
        <v>4763.78</v>
      </c>
      <c r="J372" s="6">
        <v>364.48</v>
      </c>
      <c r="K372" s="6">
        <v>188.51</v>
      </c>
      <c r="L372" s="6">
        <v>0</v>
      </c>
      <c r="M372" s="6">
        <v>0</v>
      </c>
      <c r="N372" s="15">
        <f t="shared" si="5"/>
        <v>271635.91000000003</v>
      </c>
    </row>
    <row r="373" spans="1:14" x14ac:dyDescent="0.3">
      <c r="A373" s="3">
        <v>370</v>
      </c>
      <c r="B373" s="13" t="s">
        <v>383</v>
      </c>
      <c r="C373" s="6">
        <v>133198.35</v>
      </c>
      <c r="D373" s="6">
        <v>57836.66</v>
      </c>
      <c r="E373" s="6">
        <v>1789.62</v>
      </c>
      <c r="F373" s="6">
        <v>4535.6499999999996</v>
      </c>
      <c r="G373" s="6">
        <v>1665.44</v>
      </c>
      <c r="H373" s="6">
        <v>1021.69</v>
      </c>
      <c r="I373" s="6">
        <v>2021.58</v>
      </c>
      <c r="J373" s="6">
        <v>302.67</v>
      </c>
      <c r="K373" s="6">
        <v>102.14</v>
      </c>
      <c r="L373" s="6">
        <v>0</v>
      </c>
      <c r="M373" s="6">
        <v>0</v>
      </c>
      <c r="N373" s="15">
        <f t="shared" si="5"/>
        <v>202473.80000000002</v>
      </c>
    </row>
    <row r="374" spans="1:14" x14ac:dyDescent="0.3">
      <c r="A374" s="3">
        <v>371</v>
      </c>
      <c r="B374" s="13" t="s">
        <v>384</v>
      </c>
      <c r="C374" s="6">
        <v>160611.49</v>
      </c>
      <c r="D374" s="6">
        <v>63142.07</v>
      </c>
      <c r="E374" s="6">
        <v>2353.02</v>
      </c>
      <c r="F374" s="6">
        <v>5899.95</v>
      </c>
      <c r="G374" s="6">
        <v>2532.38</v>
      </c>
      <c r="H374" s="6">
        <v>1231.01</v>
      </c>
      <c r="I374" s="6">
        <v>2600.08</v>
      </c>
      <c r="J374" s="6">
        <v>411.46</v>
      </c>
      <c r="K374" s="6">
        <v>120.28</v>
      </c>
      <c r="L374" s="6">
        <v>0</v>
      </c>
      <c r="M374" s="6">
        <v>0</v>
      </c>
      <c r="N374" s="15">
        <f t="shared" si="5"/>
        <v>238901.74</v>
      </c>
    </row>
    <row r="375" spans="1:14" x14ac:dyDescent="0.3">
      <c r="A375" s="3">
        <v>372</v>
      </c>
      <c r="B375" s="13" t="s">
        <v>385</v>
      </c>
      <c r="C375" s="6">
        <v>165946.57999999999</v>
      </c>
      <c r="D375" s="6">
        <v>65809.649999999994</v>
      </c>
      <c r="E375" s="6">
        <v>2580.79</v>
      </c>
      <c r="F375" s="6">
        <v>7092.24</v>
      </c>
      <c r="G375" s="6">
        <v>3437.66</v>
      </c>
      <c r="H375" s="6">
        <v>1104.17</v>
      </c>
      <c r="I375" s="6">
        <v>2495.86</v>
      </c>
      <c r="J375" s="6">
        <v>494.87</v>
      </c>
      <c r="K375" s="6">
        <v>85</v>
      </c>
      <c r="L375" s="6">
        <v>4249</v>
      </c>
      <c r="M375" s="6">
        <v>0</v>
      </c>
      <c r="N375" s="15">
        <f t="shared" si="5"/>
        <v>253295.81999999998</v>
      </c>
    </row>
    <row r="376" spans="1:14" x14ac:dyDescent="0.3">
      <c r="A376" s="3">
        <v>373</v>
      </c>
      <c r="B376" s="13" t="s">
        <v>386</v>
      </c>
      <c r="C376" s="6">
        <v>82181.440000000002</v>
      </c>
      <c r="D376" s="6">
        <v>37086.6</v>
      </c>
      <c r="E376" s="6">
        <v>1391.35</v>
      </c>
      <c r="F376" s="6">
        <v>4046.69</v>
      </c>
      <c r="G376" s="6">
        <v>1035.97</v>
      </c>
      <c r="H376" s="6">
        <v>476.01</v>
      </c>
      <c r="I376" s="6">
        <v>749.95</v>
      </c>
      <c r="J376" s="6">
        <v>280.52999999999997</v>
      </c>
      <c r="K376" s="6">
        <v>24.92</v>
      </c>
      <c r="L376" s="6">
        <v>0</v>
      </c>
      <c r="M376" s="6">
        <v>0</v>
      </c>
      <c r="N376" s="15">
        <f t="shared" si="5"/>
        <v>127273.46</v>
      </c>
    </row>
    <row r="377" spans="1:14" x14ac:dyDescent="0.3">
      <c r="A377" s="3">
        <v>374</v>
      </c>
      <c r="B377" s="13" t="s">
        <v>387</v>
      </c>
      <c r="C377" s="6">
        <v>141697.21</v>
      </c>
      <c r="D377" s="6">
        <v>41638.800000000003</v>
      </c>
      <c r="E377" s="6">
        <v>2137.0100000000002</v>
      </c>
      <c r="F377" s="6">
        <v>5324.81</v>
      </c>
      <c r="G377" s="6">
        <v>4316.3100000000004</v>
      </c>
      <c r="H377" s="6">
        <v>1091.04</v>
      </c>
      <c r="I377" s="6">
        <v>3122.03</v>
      </c>
      <c r="J377" s="6">
        <v>369.92</v>
      </c>
      <c r="K377" s="6">
        <v>106.42</v>
      </c>
      <c r="L377" s="6">
        <v>0</v>
      </c>
      <c r="M377" s="6">
        <v>0</v>
      </c>
      <c r="N377" s="15">
        <f t="shared" si="5"/>
        <v>199803.55000000005</v>
      </c>
    </row>
    <row r="378" spans="1:14" x14ac:dyDescent="0.3">
      <c r="A378" s="3">
        <v>375</v>
      </c>
      <c r="B378" s="13" t="s">
        <v>388</v>
      </c>
      <c r="C378" s="6">
        <v>1013255.67</v>
      </c>
      <c r="D378" s="6">
        <v>350849.64</v>
      </c>
      <c r="E378" s="6">
        <v>11655.51</v>
      </c>
      <c r="F378" s="6">
        <v>18514.59</v>
      </c>
      <c r="G378" s="6">
        <v>32553.13</v>
      </c>
      <c r="H378" s="6">
        <v>10709.23</v>
      </c>
      <c r="I378" s="6">
        <v>32810.449999999997</v>
      </c>
      <c r="J378" s="6">
        <v>1237.72</v>
      </c>
      <c r="K378" s="6">
        <v>1455.36</v>
      </c>
      <c r="L378" s="6">
        <v>0</v>
      </c>
      <c r="M378" s="6">
        <v>0</v>
      </c>
      <c r="N378" s="15">
        <f t="shared" si="5"/>
        <v>1473041.3</v>
      </c>
    </row>
    <row r="379" spans="1:14" x14ac:dyDescent="0.3">
      <c r="A379" s="3">
        <v>376</v>
      </c>
      <c r="B379" s="13" t="s">
        <v>389</v>
      </c>
      <c r="C379" s="6">
        <v>76272.13</v>
      </c>
      <c r="D379" s="6">
        <v>36847.68</v>
      </c>
      <c r="E379" s="6">
        <v>1219.28</v>
      </c>
      <c r="F379" s="6">
        <v>3322.03</v>
      </c>
      <c r="G379" s="6">
        <v>930.33</v>
      </c>
      <c r="H379" s="6">
        <v>510.38</v>
      </c>
      <c r="I379" s="6">
        <v>895.82</v>
      </c>
      <c r="J379" s="6">
        <v>231.08</v>
      </c>
      <c r="K379" s="6">
        <v>39.36</v>
      </c>
      <c r="L379" s="6">
        <v>0</v>
      </c>
      <c r="M379" s="6">
        <v>0</v>
      </c>
      <c r="N379" s="15">
        <f t="shared" si="5"/>
        <v>120268.09000000001</v>
      </c>
    </row>
    <row r="380" spans="1:14" x14ac:dyDescent="0.3">
      <c r="A380" s="3">
        <v>377</v>
      </c>
      <c r="B380" s="13" t="s">
        <v>390</v>
      </c>
      <c r="C380" s="6">
        <v>667174.16</v>
      </c>
      <c r="D380" s="6">
        <v>265867.28000000003</v>
      </c>
      <c r="E380" s="6">
        <v>8962.91</v>
      </c>
      <c r="F380" s="6">
        <v>19815.37</v>
      </c>
      <c r="G380" s="6">
        <v>28176.66</v>
      </c>
      <c r="H380" s="6">
        <v>5843.7</v>
      </c>
      <c r="I380" s="6">
        <v>20225.259999999998</v>
      </c>
      <c r="J380" s="6">
        <v>1376.13</v>
      </c>
      <c r="K380" s="6">
        <v>672.64</v>
      </c>
      <c r="L380" s="6">
        <v>0</v>
      </c>
      <c r="M380" s="6">
        <v>0</v>
      </c>
      <c r="N380" s="15">
        <f t="shared" si="5"/>
        <v>1018114.1100000001</v>
      </c>
    </row>
    <row r="381" spans="1:14" x14ac:dyDescent="0.3">
      <c r="A381" s="3">
        <v>378</v>
      </c>
      <c r="B381" s="13" t="s">
        <v>391</v>
      </c>
      <c r="C381" s="6">
        <v>248792.73</v>
      </c>
      <c r="D381" s="6">
        <v>107395.3</v>
      </c>
      <c r="E381" s="6">
        <v>3417.52</v>
      </c>
      <c r="F381" s="6">
        <v>7737.99</v>
      </c>
      <c r="G381" s="6">
        <v>9500.6200000000008</v>
      </c>
      <c r="H381" s="6">
        <v>2132.5500000000002</v>
      </c>
      <c r="I381" s="6">
        <v>7044.78</v>
      </c>
      <c r="J381" s="6">
        <v>542.48</v>
      </c>
      <c r="K381" s="6">
        <v>239.46</v>
      </c>
      <c r="L381" s="6">
        <v>0</v>
      </c>
      <c r="M381" s="6">
        <v>0</v>
      </c>
      <c r="N381" s="15">
        <f t="shared" si="5"/>
        <v>386803.43000000005</v>
      </c>
    </row>
    <row r="382" spans="1:14" x14ac:dyDescent="0.3">
      <c r="A382" s="3">
        <v>379</v>
      </c>
      <c r="B382" s="13" t="s">
        <v>392</v>
      </c>
      <c r="C382" s="6">
        <v>235004.92</v>
      </c>
      <c r="D382" s="6">
        <v>77870.13</v>
      </c>
      <c r="E382" s="6">
        <v>3323.48</v>
      </c>
      <c r="F382" s="6">
        <v>7434.84</v>
      </c>
      <c r="G382" s="6">
        <v>7546.38</v>
      </c>
      <c r="H382" s="6">
        <v>2037.47</v>
      </c>
      <c r="I382" s="6">
        <v>6107.61</v>
      </c>
      <c r="J382" s="6">
        <v>517.62</v>
      </c>
      <c r="K382" s="6">
        <v>230.2</v>
      </c>
      <c r="L382" s="6">
        <v>5966</v>
      </c>
      <c r="M382" s="6">
        <v>0</v>
      </c>
      <c r="N382" s="15">
        <f t="shared" si="5"/>
        <v>346038.65</v>
      </c>
    </row>
    <row r="383" spans="1:14" x14ac:dyDescent="0.3">
      <c r="A383" s="3">
        <v>380</v>
      </c>
      <c r="B383" s="13" t="s">
        <v>393</v>
      </c>
      <c r="C383" s="6">
        <v>175823.53</v>
      </c>
      <c r="D383" s="6">
        <v>84784.57</v>
      </c>
      <c r="E383" s="6">
        <v>2498.66</v>
      </c>
      <c r="F383" s="6">
        <v>5435.13</v>
      </c>
      <c r="G383" s="6">
        <v>5656.49</v>
      </c>
      <c r="H383" s="6">
        <v>1563.72</v>
      </c>
      <c r="I383" s="6">
        <v>4716.96</v>
      </c>
      <c r="J383" s="6">
        <v>377.06</v>
      </c>
      <c r="K383" s="6">
        <v>180.85</v>
      </c>
      <c r="L383" s="6">
        <v>0</v>
      </c>
      <c r="M383" s="6">
        <v>0</v>
      </c>
      <c r="N383" s="15">
        <f t="shared" si="5"/>
        <v>281036.96999999997</v>
      </c>
    </row>
    <row r="384" spans="1:14" x14ac:dyDescent="0.3">
      <c r="A384" s="3">
        <v>381</v>
      </c>
      <c r="B384" s="13" t="s">
        <v>394</v>
      </c>
      <c r="C384" s="6">
        <v>211340.96</v>
      </c>
      <c r="D384" s="6">
        <v>168551.61</v>
      </c>
      <c r="E384" s="6">
        <v>2837.84</v>
      </c>
      <c r="F384" s="6">
        <v>6288.06</v>
      </c>
      <c r="G384" s="6">
        <v>7398.58</v>
      </c>
      <c r="H384" s="6">
        <v>1849.1</v>
      </c>
      <c r="I384" s="6">
        <v>5870.41</v>
      </c>
      <c r="J384" s="6">
        <v>429.01</v>
      </c>
      <c r="K384" s="6">
        <v>212.72</v>
      </c>
      <c r="L384" s="6">
        <v>10868</v>
      </c>
      <c r="M384" s="6">
        <v>0</v>
      </c>
      <c r="N384" s="15">
        <f t="shared" si="5"/>
        <v>415646.28999999992</v>
      </c>
    </row>
    <row r="385" spans="1:14" x14ac:dyDescent="0.3">
      <c r="A385" s="3">
        <v>382</v>
      </c>
      <c r="B385" s="13" t="s">
        <v>395</v>
      </c>
      <c r="C385" s="6">
        <v>133483.46</v>
      </c>
      <c r="D385" s="6">
        <v>66500.36</v>
      </c>
      <c r="E385" s="6">
        <v>2067.04</v>
      </c>
      <c r="F385" s="6">
        <v>5507.79</v>
      </c>
      <c r="G385" s="6">
        <v>3008.52</v>
      </c>
      <c r="H385" s="6">
        <v>934.19</v>
      </c>
      <c r="I385" s="6">
        <v>2273.15</v>
      </c>
      <c r="J385" s="6">
        <v>378.6</v>
      </c>
      <c r="K385" s="6">
        <v>78.78</v>
      </c>
      <c r="L385" s="6">
        <v>0</v>
      </c>
      <c r="M385" s="6">
        <v>0</v>
      </c>
      <c r="N385" s="15">
        <f t="shared" si="5"/>
        <v>214231.89</v>
      </c>
    </row>
    <row r="386" spans="1:14" x14ac:dyDescent="0.3">
      <c r="A386" s="3">
        <v>383</v>
      </c>
      <c r="B386" s="13" t="s">
        <v>396</v>
      </c>
      <c r="C386" s="6">
        <v>93483.15</v>
      </c>
      <c r="D386" s="6">
        <v>35652.74</v>
      </c>
      <c r="E386" s="6">
        <v>1461.09</v>
      </c>
      <c r="F386" s="6">
        <v>3937.9</v>
      </c>
      <c r="G386" s="6">
        <v>1508.82</v>
      </c>
      <c r="H386" s="6">
        <v>628.42999999999995</v>
      </c>
      <c r="I386" s="6">
        <v>1260.3599999999999</v>
      </c>
      <c r="J386" s="6">
        <v>338.84</v>
      </c>
      <c r="K386" s="6">
        <v>48.66</v>
      </c>
      <c r="L386" s="6">
        <v>0</v>
      </c>
      <c r="M386" s="6">
        <v>0</v>
      </c>
      <c r="N386" s="15">
        <f t="shared" si="5"/>
        <v>138319.98999999996</v>
      </c>
    </row>
    <row r="387" spans="1:14" x14ac:dyDescent="0.3">
      <c r="A387" s="3">
        <v>384</v>
      </c>
      <c r="B387" s="13" t="s">
        <v>397</v>
      </c>
      <c r="C387" s="6">
        <v>309096.28000000003</v>
      </c>
      <c r="D387" s="6">
        <v>60591</v>
      </c>
      <c r="E387" s="6">
        <v>4319.45</v>
      </c>
      <c r="F387" s="6">
        <v>9772</v>
      </c>
      <c r="G387" s="6">
        <v>12317.04</v>
      </c>
      <c r="H387" s="6">
        <v>2651.82</v>
      </c>
      <c r="I387" s="6">
        <v>8930.1200000000008</v>
      </c>
      <c r="J387" s="6">
        <v>682.8</v>
      </c>
      <c r="K387" s="6">
        <v>297.08</v>
      </c>
      <c r="L387" s="6">
        <v>0</v>
      </c>
      <c r="M387" s="6">
        <v>0</v>
      </c>
      <c r="N387" s="15">
        <f t="shared" si="5"/>
        <v>408657.59</v>
      </c>
    </row>
    <row r="388" spans="1:14" x14ac:dyDescent="0.3">
      <c r="A388" s="3">
        <v>385</v>
      </c>
      <c r="B388" s="13" t="s">
        <v>398</v>
      </c>
      <c r="C388" s="6">
        <v>7303161.1600000001</v>
      </c>
      <c r="D388" s="6">
        <v>1306419.27</v>
      </c>
      <c r="E388" s="6">
        <v>82270.34</v>
      </c>
      <c r="F388" s="6">
        <v>154203.96</v>
      </c>
      <c r="G388" s="6">
        <v>249842.87</v>
      </c>
      <c r="H388" s="6">
        <v>70621.31</v>
      </c>
      <c r="I388" s="6">
        <v>223323.08</v>
      </c>
      <c r="J388" s="6">
        <v>11941.72</v>
      </c>
      <c r="K388" s="6">
        <v>9035.64</v>
      </c>
      <c r="L388" s="6">
        <v>0</v>
      </c>
      <c r="M388" s="6">
        <v>0</v>
      </c>
      <c r="N388" s="15">
        <f t="shared" ref="N388:N451" si="6">SUM(C388:M388)</f>
        <v>9410819.3500000015</v>
      </c>
    </row>
    <row r="389" spans="1:14" x14ac:dyDescent="0.3">
      <c r="A389" s="3">
        <v>386</v>
      </c>
      <c r="B389" s="13" t="s">
        <v>399</v>
      </c>
      <c r="C389" s="6">
        <v>1466598.73</v>
      </c>
      <c r="D389" s="6">
        <v>290458.15999999997</v>
      </c>
      <c r="E389" s="6">
        <v>17725.900000000001</v>
      </c>
      <c r="F389" s="6">
        <v>41611.07</v>
      </c>
      <c r="G389" s="6">
        <v>50145.93</v>
      </c>
      <c r="H389" s="6">
        <v>12224.15</v>
      </c>
      <c r="I389" s="6">
        <v>37915.29</v>
      </c>
      <c r="J389" s="6">
        <v>2813.18</v>
      </c>
      <c r="K389" s="6">
        <v>1366.46</v>
      </c>
      <c r="L389" s="6">
        <v>0</v>
      </c>
      <c r="M389" s="6">
        <v>0</v>
      </c>
      <c r="N389" s="15">
        <f t="shared" si="6"/>
        <v>1920858.8699999996</v>
      </c>
    </row>
    <row r="390" spans="1:14" x14ac:dyDescent="0.3">
      <c r="A390" s="3">
        <v>387</v>
      </c>
      <c r="B390" s="13" t="s">
        <v>400</v>
      </c>
      <c r="C390" s="6">
        <v>226102.84</v>
      </c>
      <c r="D390" s="6">
        <v>113450.87</v>
      </c>
      <c r="E390" s="6">
        <v>3031.65</v>
      </c>
      <c r="F390" s="6">
        <v>7155.1</v>
      </c>
      <c r="G390" s="6">
        <v>7296.85</v>
      </c>
      <c r="H390" s="6">
        <v>1864.88</v>
      </c>
      <c r="I390" s="6">
        <v>5684.22</v>
      </c>
      <c r="J390" s="6">
        <v>499.04</v>
      </c>
      <c r="K390" s="6">
        <v>202.33</v>
      </c>
      <c r="L390" s="6">
        <v>0</v>
      </c>
      <c r="M390" s="6">
        <v>0</v>
      </c>
      <c r="N390" s="15">
        <f t="shared" si="6"/>
        <v>365287.77999999991</v>
      </c>
    </row>
    <row r="391" spans="1:14" x14ac:dyDescent="0.3">
      <c r="A391" s="3">
        <v>388</v>
      </c>
      <c r="B391" s="13" t="s">
        <v>401</v>
      </c>
      <c r="C391" s="6">
        <v>218800.12</v>
      </c>
      <c r="D391" s="6">
        <v>179790.48</v>
      </c>
      <c r="E391" s="6">
        <v>3222.67</v>
      </c>
      <c r="F391" s="6">
        <v>7900.76</v>
      </c>
      <c r="G391" s="6">
        <v>7289.44</v>
      </c>
      <c r="H391" s="6">
        <v>1721.69</v>
      </c>
      <c r="I391" s="6">
        <v>5227.59</v>
      </c>
      <c r="J391" s="6">
        <v>547.54</v>
      </c>
      <c r="K391" s="6">
        <v>173.69</v>
      </c>
      <c r="L391" s="6">
        <v>10300</v>
      </c>
      <c r="M391" s="6">
        <v>0</v>
      </c>
      <c r="N391" s="15">
        <f t="shared" si="6"/>
        <v>434973.98</v>
      </c>
    </row>
    <row r="392" spans="1:14" x14ac:dyDescent="0.3">
      <c r="A392" s="3">
        <v>389</v>
      </c>
      <c r="B392" s="13" t="s">
        <v>402</v>
      </c>
      <c r="C392" s="6">
        <v>155917.74</v>
      </c>
      <c r="D392" s="6">
        <v>76110.740000000005</v>
      </c>
      <c r="E392" s="6">
        <v>2578.58</v>
      </c>
      <c r="F392" s="6">
        <v>7192.38</v>
      </c>
      <c r="G392" s="6">
        <v>2336.6999999999998</v>
      </c>
      <c r="H392" s="6">
        <v>990.7</v>
      </c>
      <c r="I392" s="6">
        <v>1835.73</v>
      </c>
      <c r="J392" s="6">
        <v>502.27</v>
      </c>
      <c r="K392" s="6">
        <v>67.459999999999994</v>
      </c>
      <c r="L392" s="6">
        <v>0</v>
      </c>
      <c r="M392" s="6">
        <v>0</v>
      </c>
      <c r="N392" s="15">
        <f t="shared" si="6"/>
        <v>247532.3</v>
      </c>
    </row>
    <row r="393" spans="1:14" x14ac:dyDescent="0.3">
      <c r="A393" s="3">
        <v>390</v>
      </c>
      <c r="B393" s="13" t="s">
        <v>403</v>
      </c>
      <c r="C393" s="6">
        <v>4479343.1900000004</v>
      </c>
      <c r="D393" s="6">
        <v>979718.8</v>
      </c>
      <c r="E393" s="6">
        <v>56796.95</v>
      </c>
      <c r="F393" s="6">
        <v>75350.11</v>
      </c>
      <c r="G393" s="6">
        <v>123789.56</v>
      </c>
      <c r="H393" s="6">
        <v>51820.18</v>
      </c>
      <c r="I393" s="6">
        <v>148401.84</v>
      </c>
      <c r="J393" s="6">
        <v>6051.66</v>
      </c>
      <c r="K393" s="6">
        <v>7352.68</v>
      </c>
      <c r="L393" s="6">
        <v>0</v>
      </c>
      <c r="M393" s="6">
        <v>0</v>
      </c>
      <c r="N393" s="15">
        <f t="shared" si="6"/>
        <v>5928624.9699999997</v>
      </c>
    </row>
    <row r="394" spans="1:14" x14ac:dyDescent="0.3">
      <c r="A394" s="3">
        <v>391</v>
      </c>
      <c r="B394" s="13" t="s">
        <v>404</v>
      </c>
      <c r="C394" s="6">
        <v>263037.03000000003</v>
      </c>
      <c r="D394" s="6">
        <v>106964.11</v>
      </c>
      <c r="E394" s="6">
        <v>3810.19</v>
      </c>
      <c r="F394" s="6">
        <v>9197.51</v>
      </c>
      <c r="G394" s="6">
        <v>8938.14</v>
      </c>
      <c r="H394" s="6">
        <v>2109.38</v>
      </c>
      <c r="I394" s="6">
        <v>6405.02</v>
      </c>
      <c r="J394" s="6">
        <v>642.23</v>
      </c>
      <c r="K394" s="6">
        <v>218.31</v>
      </c>
      <c r="L394" s="6">
        <v>6076</v>
      </c>
      <c r="M394" s="6">
        <v>0</v>
      </c>
      <c r="N394" s="15">
        <f t="shared" si="6"/>
        <v>407397.92000000004</v>
      </c>
    </row>
    <row r="395" spans="1:14" x14ac:dyDescent="0.3">
      <c r="A395" s="3">
        <v>392</v>
      </c>
      <c r="B395" s="13" t="s">
        <v>405</v>
      </c>
      <c r="C395" s="6">
        <v>463958.88</v>
      </c>
      <c r="D395" s="6">
        <v>227891.94</v>
      </c>
      <c r="E395" s="6">
        <v>6374.38</v>
      </c>
      <c r="F395" s="6">
        <v>14510.12</v>
      </c>
      <c r="G395" s="6">
        <v>17662.86</v>
      </c>
      <c r="H395" s="6">
        <v>3954.11</v>
      </c>
      <c r="I395" s="6">
        <v>12846.02</v>
      </c>
      <c r="J395" s="6">
        <v>1032.1600000000001</v>
      </c>
      <c r="K395" s="6">
        <v>441.38</v>
      </c>
      <c r="L395" s="6">
        <v>42335</v>
      </c>
      <c r="M395" s="6">
        <v>0</v>
      </c>
      <c r="N395" s="15">
        <f t="shared" si="6"/>
        <v>791006.85000000009</v>
      </c>
    </row>
    <row r="396" spans="1:14" x14ac:dyDescent="0.3">
      <c r="A396" s="3">
        <v>393</v>
      </c>
      <c r="B396" s="13" t="s">
        <v>406</v>
      </c>
      <c r="C396" s="6">
        <v>302023.78999999998</v>
      </c>
      <c r="D396" s="6">
        <v>110498.95</v>
      </c>
      <c r="E396" s="6">
        <v>4138.3500000000004</v>
      </c>
      <c r="F396" s="6">
        <v>9202.2800000000007</v>
      </c>
      <c r="G396" s="6">
        <v>10661.17</v>
      </c>
      <c r="H396" s="6">
        <v>2633.41</v>
      </c>
      <c r="I396" s="6">
        <v>8318.83</v>
      </c>
      <c r="J396" s="6">
        <v>633.82000000000005</v>
      </c>
      <c r="K396" s="6">
        <v>300.89</v>
      </c>
      <c r="L396" s="6">
        <v>36718</v>
      </c>
      <c r="M396" s="6">
        <v>0</v>
      </c>
      <c r="N396" s="15">
        <f t="shared" si="6"/>
        <v>485129.49</v>
      </c>
    </row>
    <row r="397" spans="1:14" x14ac:dyDescent="0.3">
      <c r="A397" s="3">
        <v>394</v>
      </c>
      <c r="B397" s="13" t="s">
        <v>407</v>
      </c>
      <c r="C397" s="6">
        <v>197979.18</v>
      </c>
      <c r="D397" s="6">
        <v>38963.599999999999</v>
      </c>
      <c r="E397" s="6">
        <v>2798.04</v>
      </c>
      <c r="F397" s="6">
        <v>6369.04</v>
      </c>
      <c r="G397" s="6">
        <v>7163.78</v>
      </c>
      <c r="H397" s="6">
        <v>1685.83</v>
      </c>
      <c r="I397" s="6">
        <v>5385.01</v>
      </c>
      <c r="J397" s="6">
        <v>458.52</v>
      </c>
      <c r="K397" s="6">
        <v>186.96</v>
      </c>
      <c r="L397" s="6">
        <v>0</v>
      </c>
      <c r="M397" s="6">
        <v>0</v>
      </c>
      <c r="N397" s="15">
        <f t="shared" si="6"/>
        <v>260989.96</v>
      </c>
    </row>
    <row r="398" spans="1:14" x14ac:dyDescent="0.3">
      <c r="A398" s="3">
        <v>395</v>
      </c>
      <c r="B398" s="13" t="s">
        <v>408</v>
      </c>
      <c r="C398" s="6">
        <v>179076.4</v>
      </c>
      <c r="D398" s="6">
        <v>58208.4</v>
      </c>
      <c r="E398" s="6">
        <v>2790.42</v>
      </c>
      <c r="F398" s="6">
        <v>7504.16</v>
      </c>
      <c r="G398" s="6">
        <v>4325.12</v>
      </c>
      <c r="H398" s="6">
        <v>1232.25</v>
      </c>
      <c r="I398" s="6">
        <v>3031.42</v>
      </c>
      <c r="J398" s="6">
        <v>525.33000000000004</v>
      </c>
      <c r="K398" s="6">
        <v>100.71</v>
      </c>
      <c r="L398" s="6">
        <v>0</v>
      </c>
      <c r="M398" s="6">
        <v>0</v>
      </c>
      <c r="N398" s="15">
        <f t="shared" si="6"/>
        <v>256794.21</v>
      </c>
    </row>
    <row r="399" spans="1:14" x14ac:dyDescent="0.3">
      <c r="A399" s="3">
        <v>396</v>
      </c>
      <c r="B399" s="13" t="s">
        <v>409</v>
      </c>
      <c r="C399" s="6">
        <v>260910.11</v>
      </c>
      <c r="D399" s="6">
        <v>96766.23</v>
      </c>
      <c r="E399" s="6">
        <v>3825.82</v>
      </c>
      <c r="F399" s="6">
        <v>9290.9</v>
      </c>
      <c r="G399" s="6">
        <v>8720.7999999999993</v>
      </c>
      <c r="H399" s="6">
        <v>2075.06</v>
      </c>
      <c r="I399" s="6">
        <v>6201.86</v>
      </c>
      <c r="J399" s="6">
        <v>652.75</v>
      </c>
      <c r="K399" s="6">
        <v>212.12</v>
      </c>
      <c r="L399" s="6">
        <v>0</v>
      </c>
      <c r="M399" s="6">
        <v>0</v>
      </c>
      <c r="N399" s="15">
        <f t="shared" si="6"/>
        <v>388655.64999999997</v>
      </c>
    </row>
    <row r="400" spans="1:14" x14ac:dyDescent="0.3">
      <c r="A400" s="3">
        <v>397</v>
      </c>
      <c r="B400" s="13" t="s">
        <v>410</v>
      </c>
      <c r="C400" s="6">
        <v>3904723.87</v>
      </c>
      <c r="D400" s="6">
        <v>1342193.13</v>
      </c>
      <c r="E400" s="6">
        <v>46415.14</v>
      </c>
      <c r="F400" s="6">
        <v>75714.039999999994</v>
      </c>
      <c r="G400" s="6">
        <v>100955.61</v>
      </c>
      <c r="H400" s="6">
        <v>40928.42</v>
      </c>
      <c r="I400" s="6">
        <v>113674.82</v>
      </c>
      <c r="J400" s="6">
        <v>5488.42</v>
      </c>
      <c r="K400" s="6">
        <v>5504.66</v>
      </c>
      <c r="L400" s="6">
        <v>305700</v>
      </c>
      <c r="M400" s="6">
        <v>0</v>
      </c>
      <c r="N400" s="15">
        <f t="shared" si="6"/>
        <v>5941298.1100000003</v>
      </c>
    </row>
    <row r="401" spans="1:14" x14ac:dyDescent="0.3">
      <c r="A401" s="3">
        <v>398</v>
      </c>
      <c r="B401" s="13" t="s">
        <v>411</v>
      </c>
      <c r="C401" s="6">
        <v>392305.14</v>
      </c>
      <c r="D401" s="6">
        <v>160779.59</v>
      </c>
      <c r="E401" s="6">
        <v>5133.1000000000004</v>
      </c>
      <c r="F401" s="6">
        <v>11826.96</v>
      </c>
      <c r="G401" s="6">
        <v>12395.17</v>
      </c>
      <c r="H401" s="6">
        <v>3316.51</v>
      </c>
      <c r="I401" s="6">
        <v>9966.26</v>
      </c>
      <c r="J401" s="6">
        <v>803.58</v>
      </c>
      <c r="K401" s="6">
        <v>370.81</v>
      </c>
      <c r="L401" s="6">
        <v>0</v>
      </c>
      <c r="M401" s="6">
        <v>0</v>
      </c>
      <c r="N401" s="15">
        <f t="shared" si="6"/>
        <v>596897.12</v>
      </c>
    </row>
    <row r="402" spans="1:14" x14ac:dyDescent="0.3">
      <c r="A402" s="3">
        <v>399</v>
      </c>
      <c r="B402" s="13" t="s">
        <v>412</v>
      </c>
      <c r="C402" s="6">
        <v>2773982.83</v>
      </c>
      <c r="D402" s="6">
        <v>792549.24</v>
      </c>
      <c r="E402" s="6">
        <v>31960.22</v>
      </c>
      <c r="F402" s="6">
        <v>42409.91</v>
      </c>
      <c r="G402" s="6">
        <v>104765.51</v>
      </c>
      <c r="H402" s="6">
        <v>31473.85</v>
      </c>
      <c r="I402" s="6">
        <v>102114.43</v>
      </c>
      <c r="J402" s="6">
        <v>2635.32</v>
      </c>
      <c r="K402" s="6">
        <v>4460.2700000000004</v>
      </c>
      <c r="L402" s="6">
        <v>0</v>
      </c>
      <c r="M402" s="6">
        <v>0</v>
      </c>
      <c r="N402" s="15">
        <f t="shared" si="6"/>
        <v>3886351.5800000005</v>
      </c>
    </row>
    <row r="403" spans="1:14" x14ac:dyDescent="0.3">
      <c r="A403" s="3">
        <v>400</v>
      </c>
      <c r="B403" s="13" t="s">
        <v>413</v>
      </c>
      <c r="C403" s="6">
        <v>206067.46</v>
      </c>
      <c r="D403" s="6">
        <v>72228.77</v>
      </c>
      <c r="E403" s="6">
        <v>2614.83</v>
      </c>
      <c r="F403" s="6">
        <v>6915.31</v>
      </c>
      <c r="G403" s="6">
        <v>4343.29</v>
      </c>
      <c r="H403" s="6">
        <v>1522.64</v>
      </c>
      <c r="I403" s="6">
        <v>3722.7</v>
      </c>
      <c r="J403" s="6">
        <v>437.65</v>
      </c>
      <c r="K403" s="6">
        <v>147.38</v>
      </c>
      <c r="L403" s="6">
        <v>0</v>
      </c>
      <c r="M403" s="6">
        <v>0</v>
      </c>
      <c r="N403" s="15">
        <f t="shared" si="6"/>
        <v>298000.03000000003</v>
      </c>
    </row>
    <row r="404" spans="1:14" x14ac:dyDescent="0.3">
      <c r="A404" s="3">
        <v>401</v>
      </c>
      <c r="B404" s="13" t="s">
        <v>414</v>
      </c>
      <c r="C404" s="6">
        <v>3531858.51</v>
      </c>
      <c r="D404" s="6">
        <v>763875.31</v>
      </c>
      <c r="E404" s="6">
        <v>40558.92</v>
      </c>
      <c r="F404" s="6">
        <v>36253.32</v>
      </c>
      <c r="G404" s="6">
        <v>68350.960000000006</v>
      </c>
      <c r="H404" s="6">
        <v>44388.24</v>
      </c>
      <c r="I404" s="6">
        <v>114295.27</v>
      </c>
      <c r="J404" s="6">
        <v>2723.29</v>
      </c>
      <c r="K404" s="6">
        <v>6630.74</v>
      </c>
      <c r="L404" s="6">
        <v>880955</v>
      </c>
      <c r="M404" s="6">
        <v>0</v>
      </c>
      <c r="N404" s="15">
        <f t="shared" si="6"/>
        <v>5489889.5600000005</v>
      </c>
    </row>
    <row r="405" spans="1:14" x14ac:dyDescent="0.3">
      <c r="A405" s="3">
        <v>402</v>
      </c>
      <c r="B405" s="13" t="s">
        <v>415</v>
      </c>
      <c r="C405" s="6">
        <v>114170.66</v>
      </c>
      <c r="D405" s="6">
        <v>40671.199999999997</v>
      </c>
      <c r="E405" s="6">
        <v>1789.1</v>
      </c>
      <c r="F405" s="6">
        <v>4775.91</v>
      </c>
      <c r="G405" s="6">
        <v>2732.65</v>
      </c>
      <c r="H405" s="6">
        <v>794.01</v>
      </c>
      <c r="I405" s="6">
        <v>1985.59</v>
      </c>
      <c r="J405" s="6">
        <v>331.63</v>
      </c>
      <c r="K405" s="6">
        <v>65.97</v>
      </c>
      <c r="L405" s="6">
        <v>0</v>
      </c>
      <c r="M405" s="6">
        <v>0</v>
      </c>
      <c r="N405" s="15">
        <f t="shared" si="6"/>
        <v>167316.72</v>
      </c>
    </row>
    <row r="406" spans="1:14" x14ac:dyDescent="0.3">
      <c r="A406" s="3">
        <v>403</v>
      </c>
      <c r="B406" s="13" t="s">
        <v>416</v>
      </c>
      <c r="C406" s="6">
        <v>380728.85</v>
      </c>
      <c r="D406" s="6">
        <v>136207.35</v>
      </c>
      <c r="E406" s="6">
        <v>4605.55</v>
      </c>
      <c r="F406" s="6">
        <v>6876.85</v>
      </c>
      <c r="G406" s="6">
        <v>9358.9</v>
      </c>
      <c r="H406" s="6">
        <v>4172.71</v>
      </c>
      <c r="I406" s="6">
        <v>11432.53</v>
      </c>
      <c r="J406" s="6">
        <v>463.57</v>
      </c>
      <c r="K406" s="6">
        <v>577.04999999999995</v>
      </c>
      <c r="L406" s="6">
        <v>0</v>
      </c>
      <c r="M406" s="6">
        <v>0</v>
      </c>
      <c r="N406" s="15">
        <f t="shared" si="6"/>
        <v>554423.36</v>
      </c>
    </row>
    <row r="407" spans="1:14" x14ac:dyDescent="0.3">
      <c r="A407" s="3">
        <v>404</v>
      </c>
      <c r="B407" s="13" t="s">
        <v>417</v>
      </c>
      <c r="C407" s="6">
        <v>136289.4</v>
      </c>
      <c r="D407" s="6">
        <v>66091.22</v>
      </c>
      <c r="E407" s="6">
        <v>1925.11</v>
      </c>
      <c r="F407" s="6">
        <v>4540.88</v>
      </c>
      <c r="G407" s="6">
        <v>1904.09</v>
      </c>
      <c r="H407" s="6">
        <v>1122.23</v>
      </c>
      <c r="I407" s="6">
        <v>2361.88</v>
      </c>
      <c r="J407" s="6">
        <v>313.69</v>
      </c>
      <c r="K407" s="6">
        <v>120.36</v>
      </c>
      <c r="L407" s="6">
        <v>0</v>
      </c>
      <c r="M407" s="6">
        <v>0</v>
      </c>
      <c r="N407" s="15">
        <f t="shared" si="6"/>
        <v>214668.86</v>
      </c>
    </row>
    <row r="408" spans="1:14" x14ac:dyDescent="0.3">
      <c r="A408" s="3">
        <v>405</v>
      </c>
      <c r="B408" s="13" t="s">
        <v>418</v>
      </c>
      <c r="C408" s="6">
        <v>266785.63</v>
      </c>
      <c r="D408" s="6">
        <v>86355.35</v>
      </c>
      <c r="E408" s="6">
        <v>3370.18</v>
      </c>
      <c r="F408" s="6">
        <v>6567.08</v>
      </c>
      <c r="G408" s="6">
        <v>4596.09</v>
      </c>
      <c r="H408" s="6">
        <v>2551.71</v>
      </c>
      <c r="I408" s="6">
        <v>6047.31</v>
      </c>
      <c r="J408" s="6">
        <v>496.85</v>
      </c>
      <c r="K408" s="6">
        <v>319.17</v>
      </c>
      <c r="L408" s="6">
        <v>20453</v>
      </c>
      <c r="M408" s="6">
        <v>0</v>
      </c>
      <c r="N408" s="15">
        <f t="shared" si="6"/>
        <v>397542.37</v>
      </c>
    </row>
    <row r="409" spans="1:14" x14ac:dyDescent="0.3">
      <c r="A409" s="3">
        <v>406</v>
      </c>
      <c r="B409" s="13" t="s">
        <v>419</v>
      </c>
      <c r="C409" s="6">
        <v>1340452.3500000001</v>
      </c>
      <c r="D409" s="6">
        <v>253293.22</v>
      </c>
      <c r="E409" s="6">
        <v>18040.72</v>
      </c>
      <c r="F409" s="6">
        <v>39328.94</v>
      </c>
      <c r="G409" s="6">
        <v>59350.720000000001</v>
      </c>
      <c r="H409" s="6">
        <v>11876.65</v>
      </c>
      <c r="I409" s="6">
        <v>40645.22</v>
      </c>
      <c r="J409" s="6">
        <v>2760.37</v>
      </c>
      <c r="K409" s="6">
        <v>1381.07</v>
      </c>
      <c r="L409" s="6">
        <v>0</v>
      </c>
      <c r="M409" s="6">
        <v>0</v>
      </c>
      <c r="N409" s="15">
        <f t="shared" si="6"/>
        <v>1767129.26</v>
      </c>
    </row>
    <row r="410" spans="1:14" x14ac:dyDescent="0.3">
      <c r="A410" s="3">
        <v>407</v>
      </c>
      <c r="B410" s="13" t="s">
        <v>420</v>
      </c>
      <c r="C410" s="6">
        <v>562043.27</v>
      </c>
      <c r="D410" s="6">
        <v>72075.600000000006</v>
      </c>
      <c r="E410" s="6">
        <v>7439.71</v>
      </c>
      <c r="F410" s="6">
        <v>15636.33</v>
      </c>
      <c r="G410" s="6">
        <v>24932</v>
      </c>
      <c r="H410" s="6">
        <v>5027.26</v>
      </c>
      <c r="I410" s="6">
        <v>17925.93</v>
      </c>
      <c r="J410" s="6">
        <v>1094.04</v>
      </c>
      <c r="K410" s="6">
        <v>600.08000000000004</v>
      </c>
      <c r="L410" s="6">
        <v>0</v>
      </c>
      <c r="M410" s="6">
        <v>0</v>
      </c>
      <c r="N410" s="15">
        <f t="shared" si="6"/>
        <v>706774.22</v>
      </c>
    </row>
    <row r="411" spans="1:14" x14ac:dyDescent="0.3">
      <c r="A411" s="3">
        <v>408</v>
      </c>
      <c r="B411" s="13" t="s">
        <v>421</v>
      </c>
      <c r="C411" s="6">
        <v>88392.01</v>
      </c>
      <c r="D411" s="6">
        <v>56038.85</v>
      </c>
      <c r="E411" s="6">
        <v>1359.4</v>
      </c>
      <c r="F411" s="6">
        <v>3804.16</v>
      </c>
      <c r="G411" s="6">
        <v>1263.81</v>
      </c>
      <c r="H411" s="6">
        <v>572.89</v>
      </c>
      <c r="I411" s="6">
        <v>1074.45</v>
      </c>
      <c r="J411" s="6">
        <v>262.83999999999997</v>
      </c>
      <c r="K411" s="6">
        <v>42.16</v>
      </c>
      <c r="L411" s="6">
        <v>3790</v>
      </c>
      <c r="M411" s="6">
        <v>0</v>
      </c>
      <c r="N411" s="15">
        <f t="shared" si="6"/>
        <v>156600.57</v>
      </c>
    </row>
    <row r="412" spans="1:14" x14ac:dyDescent="0.3">
      <c r="A412" s="3">
        <v>409</v>
      </c>
      <c r="B412" s="13" t="s">
        <v>422</v>
      </c>
      <c r="C412" s="6">
        <v>1716959.57</v>
      </c>
      <c r="D412" s="6">
        <v>298102.44</v>
      </c>
      <c r="E412" s="6">
        <v>20365.11</v>
      </c>
      <c r="F412" s="6">
        <v>18751.419999999998</v>
      </c>
      <c r="G412" s="6">
        <v>21980.799999999999</v>
      </c>
      <c r="H412" s="6">
        <v>21689.97</v>
      </c>
      <c r="I412" s="6">
        <v>51373.83</v>
      </c>
      <c r="J412" s="6">
        <v>1323.82</v>
      </c>
      <c r="K412" s="6">
        <v>3245.66</v>
      </c>
      <c r="L412" s="6">
        <v>0</v>
      </c>
      <c r="M412" s="6">
        <v>0</v>
      </c>
      <c r="N412" s="15">
        <f t="shared" si="6"/>
        <v>2153792.62</v>
      </c>
    </row>
    <row r="413" spans="1:14" x14ac:dyDescent="0.3">
      <c r="A413" s="3">
        <v>410</v>
      </c>
      <c r="B413" s="13" t="s">
        <v>423</v>
      </c>
      <c r="C413" s="6">
        <v>270482.46999999997</v>
      </c>
      <c r="D413" s="6">
        <v>133857.16</v>
      </c>
      <c r="E413" s="6">
        <v>3929.75</v>
      </c>
      <c r="F413" s="6">
        <v>9121.09</v>
      </c>
      <c r="G413" s="6">
        <v>8683.0300000000007</v>
      </c>
      <c r="H413" s="6">
        <v>2249.59</v>
      </c>
      <c r="I413" s="6">
        <v>6751.89</v>
      </c>
      <c r="J413" s="6">
        <v>700.3</v>
      </c>
      <c r="K413" s="6">
        <v>241.65</v>
      </c>
      <c r="L413" s="6">
        <v>9869</v>
      </c>
      <c r="M413" s="6">
        <v>0</v>
      </c>
      <c r="N413" s="15">
        <f t="shared" si="6"/>
        <v>445885.93000000011</v>
      </c>
    </row>
    <row r="414" spans="1:14" x14ac:dyDescent="0.3">
      <c r="A414" s="3">
        <v>411</v>
      </c>
      <c r="B414" s="13" t="s">
        <v>424</v>
      </c>
      <c r="C414" s="6">
        <v>106805.75999999999</v>
      </c>
      <c r="D414" s="6">
        <v>58470.83</v>
      </c>
      <c r="E414" s="6">
        <v>1695.79</v>
      </c>
      <c r="F414" s="6">
        <v>4572.38</v>
      </c>
      <c r="G414" s="6">
        <v>2275.9899999999998</v>
      </c>
      <c r="H414" s="6">
        <v>728.66</v>
      </c>
      <c r="I414" s="6">
        <v>1718.59</v>
      </c>
      <c r="J414" s="6">
        <v>315.25</v>
      </c>
      <c r="K414" s="6">
        <v>58.38</v>
      </c>
      <c r="L414" s="6">
        <v>0</v>
      </c>
      <c r="M414" s="6">
        <v>0</v>
      </c>
      <c r="N414" s="15">
        <f t="shared" si="6"/>
        <v>176641.63</v>
      </c>
    </row>
    <row r="415" spans="1:14" x14ac:dyDescent="0.3">
      <c r="A415" s="3">
        <v>412</v>
      </c>
      <c r="B415" s="13" t="s">
        <v>425</v>
      </c>
      <c r="C415" s="6">
        <v>327060.09000000003</v>
      </c>
      <c r="D415" s="6">
        <v>67811.199999999997</v>
      </c>
      <c r="E415" s="6">
        <v>3991.99</v>
      </c>
      <c r="F415" s="6">
        <v>10485.93</v>
      </c>
      <c r="G415" s="6">
        <v>8194.35</v>
      </c>
      <c r="H415" s="6">
        <v>2455.3200000000002</v>
      </c>
      <c r="I415" s="6">
        <v>6537.18</v>
      </c>
      <c r="J415" s="6">
        <v>634.19000000000005</v>
      </c>
      <c r="K415" s="6">
        <v>244.79</v>
      </c>
      <c r="L415" s="6">
        <v>22279</v>
      </c>
      <c r="M415" s="6">
        <v>0</v>
      </c>
      <c r="N415" s="15">
        <f t="shared" si="6"/>
        <v>449694.04</v>
      </c>
    </row>
    <row r="416" spans="1:14" x14ac:dyDescent="0.3">
      <c r="A416" s="3">
        <v>413</v>
      </c>
      <c r="B416" s="13" t="s">
        <v>426</v>
      </c>
      <c r="C416" s="6">
        <v>17617203.789999999</v>
      </c>
      <c r="D416" s="6">
        <v>2804571.07</v>
      </c>
      <c r="E416" s="6">
        <v>202732.7</v>
      </c>
      <c r="F416" s="6">
        <v>223758.37</v>
      </c>
      <c r="G416" s="6">
        <v>127270.42</v>
      </c>
      <c r="H416" s="6">
        <v>208202.47</v>
      </c>
      <c r="I416" s="6">
        <v>444259.86</v>
      </c>
      <c r="J416" s="6">
        <v>19380.169999999998</v>
      </c>
      <c r="K416" s="6">
        <v>30246.55</v>
      </c>
      <c r="L416" s="6">
        <v>3257966</v>
      </c>
      <c r="M416" s="6">
        <v>0</v>
      </c>
      <c r="N416" s="15">
        <f t="shared" si="6"/>
        <v>24935591.400000002</v>
      </c>
    </row>
    <row r="417" spans="1:14" x14ac:dyDescent="0.3">
      <c r="A417" s="3">
        <v>414</v>
      </c>
      <c r="B417" s="13" t="s">
        <v>427</v>
      </c>
      <c r="C417" s="6">
        <v>727221.17</v>
      </c>
      <c r="D417" s="6">
        <v>355486.6</v>
      </c>
      <c r="E417" s="6">
        <v>9348.6200000000008</v>
      </c>
      <c r="F417" s="6">
        <v>18985.45</v>
      </c>
      <c r="G417" s="6">
        <v>30475.95</v>
      </c>
      <c r="H417" s="6">
        <v>6790.03</v>
      </c>
      <c r="I417" s="6">
        <v>23487.53</v>
      </c>
      <c r="J417" s="6">
        <v>1336.35</v>
      </c>
      <c r="K417" s="6">
        <v>831.98</v>
      </c>
      <c r="L417" s="6">
        <v>0</v>
      </c>
      <c r="M417" s="6">
        <v>0</v>
      </c>
      <c r="N417" s="15">
        <f t="shared" si="6"/>
        <v>1173963.6800000002</v>
      </c>
    </row>
    <row r="418" spans="1:14" x14ac:dyDescent="0.3">
      <c r="A418" s="3">
        <v>415</v>
      </c>
      <c r="B418" s="13" t="s">
        <v>428</v>
      </c>
      <c r="C418" s="6">
        <v>318033.32</v>
      </c>
      <c r="D418" s="6">
        <v>104680.26</v>
      </c>
      <c r="E418" s="6">
        <v>4390.8500000000004</v>
      </c>
      <c r="F418" s="6">
        <v>9796.7900000000009</v>
      </c>
      <c r="G418" s="6">
        <v>12400.12</v>
      </c>
      <c r="H418" s="6">
        <v>2762.82</v>
      </c>
      <c r="I418" s="6">
        <v>9238.56</v>
      </c>
      <c r="J418" s="6">
        <v>685.6</v>
      </c>
      <c r="K418" s="6">
        <v>314.07</v>
      </c>
      <c r="L418" s="6">
        <v>0</v>
      </c>
      <c r="M418" s="6">
        <v>0</v>
      </c>
      <c r="N418" s="15">
        <f t="shared" si="6"/>
        <v>462302.38999999996</v>
      </c>
    </row>
    <row r="419" spans="1:14" x14ac:dyDescent="0.3">
      <c r="A419" s="3">
        <v>416</v>
      </c>
      <c r="B419" s="13" t="s">
        <v>429</v>
      </c>
      <c r="C419" s="6">
        <v>109130.16</v>
      </c>
      <c r="D419" s="6">
        <v>54639.44</v>
      </c>
      <c r="E419" s="6">
        <v>1788.64</v>
      </c>
      <c r="F419" s="6">
        <v>4955.18</v>
      </c>
      <c r="G419" s="6">
        <v>1184.83</v>
      </c>
      <c r="H419" s="6">
        <v>705.11</v>
      </c>
      <c r="I419" s="6">
        <v>1135.9000000000001</v>
      </c>
      <c r="J419" s="6">
        <v>342.72</v>
      </c>
      <c r="K419" s="6">
        <v>50.05</v>
      </c>
      <c r="L419" s="6">
        <v>0</v>
      </c>
      <c r="M419" s="6">
        <v>0</v>
      </c>
      <c r="N419" s="15">
        <f t="shared" si="6"/>
        <v>173932.02999999997</v>
      </c>
    </row>
    <row r="420" spans="1:14" x14ac:dyDescent="0.3">
      <c r="A420" s="3">
        <v>417</v>
      </c>
      <c r="B420" s="13" t="s">
        <v>430</v>
      </c>
      <c r="C420" s="6">
        <v>654678.55000000005</v>
      </c>
      <c r="D420" s="6">
        <v>276005.8</v>
      </c>
      <c r="E420" s="6">
        <v>8741.18</v>
      </c>
      <c r="F420" s="6">
        <v>19449.849999999999</v>
      </c>
      <c r="G420" s="6">
        <v>24793.73</v>
      </c>
      <c r="H420" s="6">
        <v>5691.14</v>
      </c>
      <c r="I420" s="6">
        <v>18687.240000000002</v>
      </c>
      <c r="J420" s="6">
        <v>1410.62</v>
      </c>
      <c r="K420" s="6">
        <v>650.52</v>
      </c>
      <c r="L420" s="6">
        <v>0</v>
      </c>
      <c r="M420" s="6">
        <v>9759.49</v>
      </c>
      <c r="N420" s="15">
        <f t="shared" si="6"/>
        <v>1019868.1200000001</v>
      </c>
    </row>
    <row r="421" spans="1:14" x14ac:dyDescent="0.3">
      <c r="A421" s="3">
        <v>418</v>
      </c>
      <c r="B421" s="13" t="s">
        <v>431</v>
      </c>
      <c r="C421" s="6">
        <v>725472.61</v>
      </c>
      <c r="D421" s="6">
        <v>243906.11</v>
      </c>
      <c r="E421" s="6">
        <v>9384.82</v>
      </c>
      <c r="F421" s="6">
        <v>17341.45</v>
      </c>
      <c r="G421" s="6">
        <v>29491.21</v>
      </c>
      <c r="H421" s="6">
        <v>7122.48</v>
      </c>
      <c r="I421" s="6">
        <v>24115.87</v>
      </c>
      <c r="J421" s="6">
        <v>1714.85</v>
      </c>
      <c r="K421" s="6">
        <v>902.12</v>
      </c>
      <c r="L421" s="6">
        <v>0</v>
      </c>
      <c r="M421" s="6">
        <v>0</v>
      </c>
      <c r="N421" s="15">
        <f t="shared" si="6"/>
        <v>1059451.52</v>
      </c>
    </row>
    <row r="422" spans="1:14" x14ac:dyDescent="0.3">
      <c r="A422" s="3">
        <v>419</v>
      </c>
      <c r="B422" s="13" t="s">
        <v>432</v>
      </c>
      <c r="C422" s="6">
        <v>108230.9</v>
      </c>
      <c r="D422" s="6">
        <v>53397.68</v>
      </c>
      <c r="E422" s="6">
        <v>1681.86</v>
      </c>
      <c r="F422" s="6">
        <v>4399.0200000000004</v>
      </c>
      <c r="G422" s="6">
        <v>1482.86</v>
      </c>
      <c r="H422" s="6">
        <v>775.59</v>
      </c>
      <c r="I422" s="6">
        <v>1503.08</v>
      </c>
      <c r="J422" s="6">
        <v>314.24</v>
      </c>
      <c r="K422" s="6">
        <v>67.72</v>
      </c>
      <c r="L422" s="6">
        <v>0</v>
      </c>
      <c r="M422" s="6">
        <v>0</v>
      </c>
      <c r="N422" s="15">
        <f t="shared" si="6"/>
        <v>171852.94999999992</v>
      </c>
    </row>
    <row r="423" spans="1:14" x14ac:dyDescent="0.3">
      <c r="A423" s="3">
        <v>420</v>
      </c>
      <c r="B423" s="13" t="s">
        <v>433</v>
      </c>
      <c r="C423" s="6">
        <v>176565.44</v>
      </c>
      <c r="D423" s="6">
        <v>47883.4</v>
      </c>
      <c r="E423" s="6">
        <v>2526.9899999999998</v>
      </c>
      <c r="F423" s="6">
        <v>6576.5</v>
      </c>
      <c r="G423" s="6">
        <v>4335</v>
      </c>
      <c r="H423" s="6">
        <v>1293.25</v>
      </c>
      <c r="I423" s="6">
        <v>3327.55</v>
      </c>
      <c r="J423" s="6">
        <v>473.09</v>
      </c>
      <c r="K423" s="6">
        <v>119.55</v>
      </c>
      <c r="L423" s="6">
        <v>0</v>
      </c>
      <c r="M423" s="6">
        <v>0</v>
      </c>
      <c r="N423" s="15">
        <f t="shared" si="6"/>
        <v>243100.76999999996</v>
      </c>
    </row>
    <row r="424" spans="1:14" x14ac:dyDescent="0.3">
      <c r="A424" s="3">
        <v>421</v>
      </c>
      <c r="B424" s="13" t="s">
        <v>434</v>
      </c>
      <c r="C424" s="6">
        <v>570800.27</v>
      </c>
      <c r="D424" s="6">
        <v>197163.7</v>
      </c>
      <c r="E424" s="6">
        <v>7983.46</v>
      </c>
      <c r="F424" s="6">
        <v>18223.810000000001</v>
      </c>
      <c r="G424" s="6">
        <v>11790.98</v>
      </c>
      <c r="H424" s="6">
        <v>4836.3900000000003</v>
      </c>
      <c r="I424" s="6">
        <v>11878.37</v>
      </c>
      <c r="J424" s="6">
        <v>1372.58</v>
      </c>
      <c r="K424" s="6">
        <v>534.20000000000005</v>
      </c>
      <c r="L424" s="6">
        <v>0</v>
      </c>
      <c r="M424" s="6">
        <v>0</v>
      </c>
      <c r="N424" s="15">
        <f t="shared" si="6"/>
        <v>824583.75999999989</v>
      </c>
    </row>
    <row r="425" spans="1:14" x14ac:dyDescent="0.3">
      <c r="A425" s="3">
        <v>422</v>
      </c>
      <c r="B425" s="13" t="s">
        <v>435</v>
      </c>
      <c r="C425" s="6">
        <v>121485.68</v>
      </c>
      <c r="D425" s="6">
        <v>48799.49</v>
      </c>
      <c r="E425" s="6">
        <v>1717.99</v>
      </c>
      <c r="F425" s="6">
        <v>4732.34</v>
      </c>
      <c r="G425" s="6">
        <v>1518.28</v>
      </c>
      <c r="H425" s="6">
        <v>830.89</v>
      </c>
      <c r="I425" s="6">
        <v>1539.54</v>
      </c>
      <c r="J425" s="6">
        <v>310.45</v>
      </c>
      <c r="K425" s="6">
        <v>69.64</v>
      </c>
      <c r="L425" s="6">
        <v>1732</v>
      </c>
      <c r="M425" s="6">
        <v>0</v>
      </c>
      <c r="N425" s="15">
        <f t="shared" si="6"/>
        <v>182736.30000000002</v>
      </c>
    </row>
    <row r="426" spans="1:14" x14ac:dyDescent="0.3">
      <c r="A426" s="3">
        <v>423</v>
      </c>
      <c r="B426" s="13" t="s">
        <v>436</v>
      </c>
      <c r="C426" s="6">
        <v>85450.36</v>
      </c>
      <c r="D426" s="6">
        <v>33411.199999999997</v>
      </c>
      <c r="E426" s="6">
        <v>1421.97</v>
      </c>
      <c r="F426" s="6">
        <v>4118.09</v>
      </c>
      <c r="G426" s="6">
        <v>1157.01</v>
      </c>
      <c r="H426" s="6">
        <v>503.76</v>
      </c>
      <c r="I426" s="6">
        <v>845.37</v>
      </c>
      <c r="J426" s="6">
        <v>284.44</v>
      </c>
      <c r="K426" s="6">
        <v>28.19</v>
      </c>
      <c r="L426" s="6">
        <v>377</v>
      </c>
      <c r="M426" s="6">
        <v>0</v>
      </c>
      <c r="N426" s="15">
        <f t="shared" si="6"/>
        <v>127597.38999999998</v>
      </c>
    </row>
    <row r="427" spans="1:14" x14ac:dyDescent="0.3">
      <c r="A427" s="3">
        <v>424</v>
      </c>
      <c r="B427" s="13" t="s">
        <v>437</v>
      </c>
      <c r="C427" s="6">
        <v>296760.71000000002</v>
      </c>
      <c r="D427" s="6">
        <v>195644.55</v>
      </c>
      <c r="E427" s="6">
        <v>4275.99</v>
      </c>
      <c r="F427" s="6">
        <v>10445.65</v>
      </c>
      <c r="G427" s="6">
        <v>9791.3799999999992</v>
      </c>
      <c r="H427" s="6">
        <v>2349.8200000000002</v>
      </c>
      <c r="I427" s="6">
        <v>7128.87</v>
      </c>
      <c r="J427" s="6">
        <v>724.98</v>
      </c>
      <c r="K427" s="6">
        <v>239.96</v>
      </c>
      <c r="L427" s="6">
        <v>0</v>
      </c>
      <c r="M427" s="6">
        <v>0</v>
      </c>
      <c r="N427" s="15">
        <f t="shared" si="6"/>
        <v>527361.91</v>
      </c>
    </row>
    <row r="428" spans="1:14" x14ac:dyDescent="0.3">
      <c r="A428" s="3">
        <v>425</v>
      </c>
      <c r="B428" s="13" t="s">
        <v>438</v>
      </c>
      <c r="C428" s="6">
        <v>256389.41</v>
      </c>
      <c r="D428" s="6">
        <v>91320.74</v>
      </c>
      <c r="E428" s="6">
        <v>3466.95</v>
      </c>
      <c r="F428" s="6">
        <v>7738.89</v>
      </c>
      <c r="G428" s="6">
        <v>5270.64</v>
      </c>
      <c r="H428" s="6">
        <v>2228.54</v>
      </c>
      <c r="I428" s="6">
        <v>5470.78</v>
      </c>
      <c r="J428" s="6">
        <v>530.01</v>
      </c>
      <c r="K428" s="6">
        <v>254.45</v>
      </c>
      <c r="L428" s="6">
        <v>8951</v>
      </c>
      <c r="M428" s="6">
        <v>0</v>
      </c>
      <c r="N428" s="15">
        <f t="shared" si="6"/>
        <v>381621.41000000009</v>
      </c>
    </row>
    <row r="429" spans="1:14" x14ac:dyDescent="0.3">
      <c r="A429" s="3">
        <v>426</v>
      </c>
      <c r="B429" s="13" t="s">
        <v>439</v>
      </c>
      <c r="C429" s="6">
        <v>562149.89</v>
      </c>
      <c r="D429" s="6">
        <v>73971.8</v>
      </c>
      <c r="E429" s="6">
        <v>7637.95</v>
      </c>
      <c r="F429" s="6">
        <v>16575.689999999999</v>
      </c>
      <c r="G429" s="6">
        <v>23373.11</v>
      </c>
      <c r="H429" s="6">
        <v>5005.4399999999996</v>
      </c>
      <c r="I429" s="6">
        <v>17068.080000000002</v>
      </c>
      <c r="J429" s="6">
        <v>1140.77</v>
      </c>
      <c r="K429" s="6">
        <v>583.95000000000005</v>
      </c>
      <c r="L429" s="6">
        <v>13839</v>
      </c>
      <c r="M429" s="6">
        <v>0</v>
      </c>
      <c r="N429" s="15">
        <f t="shared" si="6"/>
        <v>721345.67999999982</v>
      </c>
    </row>
    <row r="430" spans="1:14" x14ac:dyDescent="0.3">
      <c r="A430" s="3">
        <v>427</v>
      </c>
      <c r="B430" s="13" t="s">
        <v>440</v>
      </c>
      <c r="C430" s="6">
        <v>915951.61</v>
      </c>
      <c r="D430" s="6">
        <v>149361.19</v>
      </c>
      <c r="E430" s="6">
        <v>11519.65</v>
      </c>
      <c r="F430" s="6">
        <v>21533.61</v>
      </c>
      <c r="G430" s="6">
        <v>42386.45</v>
      </c>
      <c r="H430" s="6">
        <v>9005.6299999999992</v>
      </c>
      <c r="I430" s="6">
        <v>32622.01</v>
      </c>
      <c r="J430" s="6">
        <v>1549.16</v>
      </c>
      <c r="K430" s="6">
        <v>1151.74</v>
      </c>
      <c r="L430" s="6">
        <v>0</v>
      </c>
      <c r="M430" s="6">
        <v>0</v>
      </c>
      <c r="N430" s="15">
        <f t="shared" si="6"/>
        <v>1185081.0499999998</v>
      </c>
    </row>
    <row r="431" spans="1:14" x14ac:dyDescent="0.3">
      <c r="A431" s="3">
        <v>428</v>
      </c>
      <c r="B431" s="13" t="s">
        <v>441</v>
      </c>
      <c r="C431" s="6">
        <v>182055.91</v>
      </c>
      <c r="D431" s="6">
        <v>54904</v>
      </c>
      <c r="E431" s="6">
        <v>2743.75</v>
      </c>
      <c r="F431" s="6">
        <v>6726.26</v>
      </c>
      <c r="G431" s="6">
        <v>5737.31</v>
      </c>
      <c r="H431" s="6">
        <v>1429.29</v>
      </c>
      <c r="I431" s="6">
        <v>4209.79</v>
      </c>
      <c r="J431" s="6">
        <v>466.68</v>
      </c>
      <c r="K431" s="6">
        <v>143.01</v>
      </c>
      <c r="L431" s="6">
        <v>0</v>
      </c>
      <c r="M431" s="6">
        <v>0</v>
      </c>
      <c r="N431" s="15">
        <f t="shared" si="6"/>
        <v>258416.00000000003</v>
      </c>
    </row>
    <row r="432" spans="1:14" x14ac:dyDescent="0.3">
      <c r="A432" s="3">
        <v>429</v>
      </c>
      <c r="B432" s="13" t="s">
        <v>442</v>
      </c>
      <c r="C432" s="6">
        <v>153024.62</v>
      </c>
      <c r="D432" s="6">
        <v>51182</v>
      </c>
      <c r="E432" s="6">
        <v>2378.4699999999998</v>
      </c>
      <c r="F432" s="6">
        <v>6255.65</v>
      </c>
      <c r="G432" s="6">
        <v>3897.49</v>
      </c>
      <c r="H432" s="6">
        <v>1088.18</v>
      </c>
      <c r="I432" s="6">
        <v>2824.32</v>
      </c>
      <c r="J432" s="6">
        <v>442.9</v>
      </c>
      <c r="K432" s="6">
        <v>93.97</v>
      </c>
      <c r="L432" s="6">
        <v>7226</v>
      </c>
      <c r="M432" s="6">
        <v>0</v>
      </c>
      <c r="N432" s="15">
        <f t="shared" si="6"/>
        <v>228413.59999999998</v>
      </c>
    </row>
    <row r="433" spans="1:14" x14ac:dyDescent="0.3">
      <c r="A433" s="3">
        <v>430</v>
      </c>
      <c r="B433" s="13" t="s">
        <v>443</v>
      </c>
      <c r="C433" s="6">
        <v>79359.94</v>
      </c>
      <c r="D433" s="6">
        <v>46195.61</v>
      </c>
      <c r="E433" s="6">
        <v>1330.46</v>
      </c>
      <c r="F433" s="6">
        <v>3927.57</v>
      </c>
      <c r="G433" s="6">
        <v>804.36</v>
      </c>
      <c r="H433" s="6">
        <v>448.25</v>
      </c>
      <c r="I433" s="6">
        <v>616.70000000000005</v>
      </c>
      <c r="J433" s="6">
        <v>267.99</v>
      </c>
      <c r="K433" s="6">
        <v>21.68</v>
      </c>
      <c r="L433" s="6">
        <v>0</v>
      </c>
      <c r="M433" s="6">
        <v>0</v>
      </c>
      <c r="N433" s="15">
        <f t="shared" si="6"/>
        <v>132972.56</v>
      </c>
    </row>
    <row r="434" spans="1:14" x14ac:dyDescent="0.3">
      <c r="A434" s="3">
        <v>431</v>
      </c>
      <c r="B434" s="13" t="s">
        <v>444</v>
      </c>
      <c r="C434" s="6">
        <v>141694.82</v>
      </c>
      <c r="D434" s="6">
        <v>66391.05</v>
      </c>
      <c r="E434" s="6">
        <v>2027.92</v>
      </c>
      <c r="F434" s="6">
        <v>4817.76</v>
      </c>
      <c r="G434" s="6">
        <v>4620.76</v>
      </c>
      <c r="H434" s="6">
        <v>1157.54</v>
      </c>
      <c r="I434" s="6">
        <v>3528.9</v>
      </c>
      <c r="J434" s="6">
        <v>332.46</v>
      </c>
      <c r="K434" s="6">
        <v>122.71</v>
      </c>
      <c r="L434" s="6">
        <v>0</v>
      </c>
      <c r="M434" s="6">
        <v>0</v>
      </c>
      <c r="N434" s="15">
        <f t="shared" si="6"/>
        <v>224693.92</v>
      </c>
    </row>
    <row r="435" spans="1:14" x14ac:dyDescent="0.3">
      <c r="A435" s="3">
        <v>432</v>
      </c>
      <c r="B435" s="13" t="s">
        <v>445</v>
      </c>
      <c r="C435" s="6">
        <v>138443.76</v>
      </c>
      <c r="D435" s="6">
        <v>56213.69</v>
      </c>
      <c r="E435" s="6">
        <v>2145.2399999999998</v>
      </c>
      <c r="F435" s="6">
        <v>5571.41</v>
      </c>
      <c r="G435" s="6">
        <v>2267.48</v>
      </c>
      <c r="H435" s="6">
        <v>1002.83</v>
      </c>
      <c r="I435" s="6">
        <v>2110.7800000000002</v>
      </c>
      <c r="J435" s="6">
        <v>395.96</v>
      </c>
      <c r="K435" s="6">
        <v>89.19</v>
      </c>
      <c r="L435" s="6">
        <v>3566</v>
      </c>
      <c r="M435" s="6">
        <v>0</v>
      </c>
      <c r="N435" s="15">
        <f t="shared" si="6"/>
        <v>211806.34</v>
      </c>
    </row>
    <row r="436" spans="1:14" x14ac:dyDescent="0.3">
      <c r="A436" s="3">
        <v>433</v>
      </c>
      <c r="B436" s="13" t="s">
        <v>446</v>
      </c>
      <c r="C436" s="6">
        <v>218430.01</v>
      </c>
      <c r="D436" s="6">
        <v>48130.400000000001</v>
      </c>
      <c r="E436" s="6">
        <v>3175.35</v>
      </c>
      <c r="F436" s="6">
        <v>7465.6</v>
      </c>
      <c r="G436" s="6">
        <v>7067.99</v>
      </c>
      <c r="H436" s="6">
        <v>1802.22</v>
      </c>
      <c r="I436" s="6">
        <v>5346.92</v>
      </c>
      <c r="J436" s="6">
        <v>519.44000000000005</v>
      </c>
      <c r="K436" s="6">
        <v>192.42</v>
      </c>
      <c r="L436" s="6">
        <v>0</v>
      </c>
      <c r="M436" s="6">
        <v>0</v>
      </c>
      <c r="N436" s="15">
        <f t="shared" si="6"/>
        <v>292130.34999999992</v>
      </c>
    </row>
    <row r="437" spans="1:14" x14ac:dyDescent="0.3">
      <c r="A437" s="3">
        <v>434</v>
      </c>
      <c r="B437" s="13" t="s">
        <v>447</v>
      </c>
      <c r="C437" s="6">
        <v>315950.83</v>
      </c>
      <c r="D437" s="6">
        <v>67451.8</v>
      </c>
      <c r="E437" s="6">
        <v>4193.2299999999996</v>
      </c>
      <c r="F437" s="6">
        <v>10451.11</v>
      </c>
      <c r="G437" s="6">
        <v>10314.14</v>
      </c>
      <c r="H437" s="6">
        <v>2468.34</v>
      </c>
      <c r="I437" s="6">
        <v>7498.08</v>
      </c>
      <c r="J437" s="6">
        <v>716.9</v>
      </c>
      <c r="K437" s="6">
        <v>252.76</v>
      </c>
      <c r="L437" s="6">
        <v>0</v>
      </c>
      <c r="M437" s="6">
        <v>0</v>
      </c>
      <c r="N437" s="15">
        <f t="shared" si="6"/>
        <v>419297.19000000006</v>
      </c>
    </row>
    <row r="438" spans="1:14" x14ac:dyDescent="0.3">
      <c r="A438" s="3">
        <v>435</v>
      </c>
      <c r="B438" s="13" t="s">
        <v>448</v>
      </c>
      <c r="C438" s="6">
        <v>275032.68</v>
      </c>
      <c r="D438" s="6">
        <v>76513.73</v>
      </c>
      <c r="E438" s="6">
        <v>3767.7</v>
      </c>
      <c r="F438" s="6">
        <v>8440.3799999999992</v>
      </c>
      <c r="G438" s="6">
        <v>9328.16</v>
      </c>
      <c r="H438" s="6">
        <v>2382.2399999999998</v>
      </c>
      <c r="I438" s="6">
        <v>7290.95</v>
      </c>
      <c r="J438" s="6">
        <v>583.16999999999996</v>
      </c>
      <c r="K438" s="6">
        <v>270.42</v>
      </c>
      <c r="L438" s="6">
        <v>10662</v>
      </c>
      <c r="M438" s="6">
        <v>0</v>
      </c>
      <c r="N438" s="15">
        <f t="shared" si="6"/>
        <v>394271.42999999993</v>
      </c>
    </row>
    <row r="439" spans="1:14" x14ac:dyDescent="0.3">
      <c r="A439" s="3">
        <v>436</v>
      </c>
      <c r="B439" s="13" t="s">
        <v>449</v>
      </c>
      <c r="C439" s="6">
        <v>116261.77</v>
      </c>
      <c r="D439" s="6">
        <v>43616.800000000003</v>
      </c>
      <c r="E439" s="6">
        <v>1845.69</v>
      </c>
      <c r="F439" s="6">
        <v>5071.0600000000004</v>
      </c>
      <c r="G439" s="6">
        <v>2393.15</v>
      </c>
      <c r="H439" s="6">
        <v>768.92</v>
      </c>
      <c r="I439" s="6">
        <v>1702.37</v>
      </c>
      <c r="J439" s="6">
        <v>352.51</v>
      </c>
      <c r="K439" s="6">
        <v>58.11</v>
      </c>
      <c r="L439" s="6">
        <v>0</v>
      </c>
      <c r="M439" s="6">
        <v>0</v>
      </c>
      <c r="N439" s="15">
        <f t="shared" si="6"/>
        <v>172070.38</v>
      </c>
    </row>
    <row r="440" spans="1:14" x14ac:dyDescent="0.3">
      <c r="A440" s="3">
        <v>437</v>
      </c>
      <c r="B440" s="13" t="s">
        <v>450</v>
      </c>
      <c r="C440" s="6">
        <v>874598.78</v>
      </c>
      <c r="D440" s="6">
        <v>72142.600000000006</v>
      </c>
      <c r="E440" s="6">
        <v>9849.82</v>
      </c>
      <c r="F440" s="6">
        <v>26156.01</v>
      </c>
      <c r="G440" s="6">
        <v>24881.23</v>
      </c>
      <c r="H440" s="6">
        <v>6593.09</v>
      </c>
      <c r="I440" s="6">
        <v>18934.490000000002</v>
      </c>
      <c r="J440" s="6">
        <v>1462.49</v>
      </c>
      <c r="K440" s="6">
        <v>672.08</v>
      </c>
      <c r="L440" s="6">
        <v>0</v>
      </c>
      <c r="M440" s="6">
        <v>0</v>
      </c>
      <c r="N440" s="15">
        <f t="shared" si="6"/>
        <v>1035290.5899999999</v>
      </c>
    </row>
    <row r="441" spans="1:14" x14ac:dyDescent="0.3">
      <c r="A441" s="3">
        <v>438</v>
      </c>
      <c r="B441" s="13" t="s">
        <v>451</v>
      </c>
      <c r="C441" s="6">
        <v>172155.48</v>
      </c>
      <c r="D441" s="6">
        <v>52639.199999999997</v>
      </c>
      <c r="E441" s="6">
        <v>2687.74</v>
      </c>
      <c r="F441" s="6">
        <v>6862.11</v>
      </c>
      <c r="G441" s="6">
        <v>4742.17</v>
      </c>
      <c r="H441" s="6">
        <v>1263.9100000000001</v>
      </c>
      <c r="I441" s="6">
        <v>3422.21</v>
      </c>
      <c r="J441" s="6">
        <v>552.04999999999995</v>
      </c>
      <c r="K441" s="6">
        <v>113.7</v>
      </c>
      <c r="L441" s="6">
        <v>0</v>
      </c>
      <c r="M441" s="6">
        <v>0</v>
      </c>
      <c r="N441" s="15">
        <f t="shared" si="6"/>
        <v>244438.56999999998</v>
      </c>
    </row>
    <row r="442" spans="1:14" x14ac:dyDescent="0.3">
      <c r="A442" s="3">
        <v>439</v>
      </c>
      <c r="B442" s="13" t="s">
        <v>452</v>
      </c>
      <c r="C442" s="6">
        <v>1628198.01</v>
      </c>
      <c r="D442" s="6">
        <v>2600084.0099999998</v>
      </c>
      <c r="E442" s="6">
        <v>20190.150000000001</v>
      </c>
      <c r="F442" s="6">
        <v>38105.49</v>
      </c>
      <c r="G442" s="6">
        <v>65983.72</v>
      </c>
      <c r="H442" s="6">
        <v>15928.01</v>
      </c>
      <c r="I442" s="6">
        <v>53208.79</v>
      </c>
      <c r="J442" s="6">
        <v>2525.14</v>
      </c>
      <c r="K442" s="6">
        <v>2035.33</v>
      </c>
      <c r="L442" s="6">
        <v>0</v>
      </c>
      <c r="M442" s="6">
        <v>0</v>
      </c>
      <c r="N442" s="15">
        <f t="shared" si="6"/>
        <v>4426258.6499999994</v>
      </c>
    </row>
    <row r="443" spans="1:14" x14ac:dyDescent="0.3">
      <c r="A443" s="3">
        <v>440</v>
      </c>
      <c r="B443" s="13" t="s">
        <v>453</v>
      </c>
      <c r="C443" s="6">
        <v>122259.04</v>
      </c>
      <c r="D443" s="6">
        <v>79168.91</v>
      </c>
      <c r="E443" s="6">
        <v>1890.6</v>
      </c>
      <c r="F443" s="6">
        <v>5387.07</v>
      </c>
      <c r="G443" s="6">
        <v>2066.14</v>
      </c>
      <c r="H443" s="6">
        <v>763.83</v>
      </c>
      <c r="I443" s="6">
        <v>1529.36</v>
      </c>
      <c r="J443" s="6">
        <v>388.13</v>
      </c>
      <c r="K443" s="6">
        <v>51.62</v>
      </c>
      <c r="L443" s="6">
        <v>0</v>
      </c>
      <c r="M443" s="6">
        <v>0</v>
      </c>
      <c r="N443" s="15">
        <f t="shared" si="6"/>
        <v>213504.7</v>
      </c>
    </row>
    <row r="444" spans="1:14" x14ac:dyDescent="0.3">
      <c r="A444" s="3">
        <v>441</v>
      </c>
      <c r="B444" s="13" t="s">
        <v>454</v>
      </c>
      <c r="C444" s="6">
        <v>572863.23</v>
      </c>
      <c r="D444" s="6">
        <v>141002.94</v>
      </c>
      <c r="E444" s="6">
        <v>7345.91</v>
      </c>
      <c r="F444" s="6">
        <v>12446.66</v>
      </c>
      <c r="G444" s="6">
        <v>23400.38</v>
      </c>
      <c r="H444" s="6">
        <v>5952.82</v>
      </c>
      <c r="I444" s="6">
        <v>19995.12</v>
      </c>
      <c r="J444" s="6">
        <v>1005.22</v>
      </c>
      <c r="K444" s="6">
        <v>788.84</v>
      </c>
      <c r="L444" s="6">
        <v>0</v>
      </c>
      <c r="M444" s="6">
        <v>0</v>
      </c>
      <c r="N444" s="15">
        <f t="shared" si="6"/>
        <v>784801.11999999988</v>
      </c>
    </row>
    <row r="445" spans="1:14" x14ac:dyDescent="0.3">
      <c r="A445" s="3">
        <v>442</v>
      </c>
      <c r="B445" s="13" t="s">
        <v>455</v>
      </c>
      <c r="C445" s="6">
        <v>92321.82</v>
      </c>
      <c r="D445" s="6">
        <v>34934.949999999997</v>
      </c>
      <c r="E445" s="6">
        <v>1405.71</v>
      </c>
      <c r="F445" s="6">
        <v>3203.99</v>
      </c>
      <c r="G445" s="6">
        <v>631.79999999999995</v>
      </c>
      <c r="H445" s="6">
        <v>786</v>
      </c>
      <c r="I445" s="6">
        <v>1373.77</v>
      </c>
      <c r="J445" s="6">
        <v>221.89</v>
      </c>
      <c r="K445" s="6">
        <v>85.89</v>
      </c>
      <c r="L445" s="6">
        <v>1364</v>
      </c>
      <c r="M445" s="6">
        <v>0</v>
      </c>
      <c r="N445" s="15">
        <f t="shared" si="6"/>
        <v>136329.82</v>
      </c>
    </row>
    <row r="446" spans="1:14" x14ac:dyDescent="0.3">
      <c r="A446" s="3">
        <v>443</v>
      </c>
      <c r="B446" s="13" t="s">
        <v>456</v>
      </c>
      <c r="C446" s="6">
        <v>96985.79</v>
      </c>
      <c r="D446" s="6">
        <v>36094</v>
      </c>
      <c r="E446" s="6">
        <v>1364.51</v>
      </c>
      <c r="F446" s="6">
        <v>3162.67</v>
      </c>
      <c r="G446" s="6">
        <v>1084.5</v>
      </c>
      <c r="H446" s="6">
        <v>814.88</v>
      </c>
      <c r="I446" s="6">
        <v>1614.78</v>
      </c>
      <c r="J446" s="6">
        <v>209.13</v>
      </c>
      <c r="K446" s="6">
        <v>89.4</v>
      </c>
      <c r="L446" s="6">
        <v>0</v>
      </c>
      <c r="M446" s="6">
        <v>0</v>
      </c>
      <c r="N446" s="15">
        <f t="shared" si="6"/>
        <v>141419.66</v>
      </c>
    </row>
    <row r="447" spans="1:14" x14ac:dyDescent="0.3">
      <c r="A447" s="3">
        <v>444</v>
      </c>
      <c r="B447" s="13" t="s">
        <v>457</v>
      </c>
      <c r="C447" s="6">
        <v>93448.83</v>
      </c>
      <c r="D447" s="6">
        <v>43805.87</v>
      </c>
      <c r="E447" s="6">
        <v>1503.56</v>
      </c>
      <c r="F447" s="6">
        <v>4121.46</v>
      </c>
      <c r="G447" s="6">
        <v>1215.77</v>
      </c>
      <c r="H447" s="6">
        <v>618.04999999999995</v>
      </c>
      <c r="I447" s="6">
        <v>1109.3</v>
      </c>
      <c r="J447" s="6">
        <v>288.57</v>
      </c>
      <c r="K447" s="6">
        <v>46.34</v>
      </c>
      <c r="L447" s="6">
        <v>0</v>
      </c>
      <c r="M447" s="6">
        <v>0</v>
      </c>
      <c r="N447" s="15">
        <f t="shared" si="6"/>
        <v>146157.74999999997</v>
      </c>
    </row>
    <row r="448" spans="1:14" x14ac:dyDescent="0.3">
      <c r="A448" s="3">
        <v>445</v>
      </c>
      <c r="B448" s="13" t="s">
        <v>458</v>
      </c>
      <c r="C448" s="6">
        <v>165884.92000000001</v>
      </c>
      <c r="D448" s="6">
        <v>51739.199999999997</v>
      </c>
      <c r="E448" s="6">
        <v>2515.08</v>
      </c>
      <c r="F448" s="6">
        <v>6410.36</v>
      </c>
      <c r="G448" s="6">
        <v>4298.55</v>
      </c>
      <c r="H448" s="6">
        <v>1240.28</v>
      </c>
      <c r="I448" s="6">
        <v>3305.75</v>
      </c>
      <c r="J448" s="6">
        <v>442.84</v>
      </c>
      <c r="K448" s="6">
        <v>116.21</v>
      </c>
      <c r="L448" s="6">
        <v>0</v>
      </c>
      <c r="M448" s="6">
        <v>0</v>
      </c>
      <c r="N448" s="15">
        <f t="shared" si="6"/>
        <v>235953.18999999994</v>
      </c>
    </row>
    <row r="449" spans="1:14" x14ac:dyDescent="0.3">
      <c r="A449" s="3">
        <v>446</v>
      </c>
      <c r="B449" s="13" t="s">
        <v>459</v>
      </c>
      <c r="C449" s="6">
        <v>427152.9</v>
      </c>
      <c r="D449" s="6">
        <v>144584.76999999999</v>
      </c>
      <c r="E449" s="6">
        <v>5755.6</v>
      </c>
      <c r="F449" s="6">
        <v>12568.44</v>
      </c>
      <c r="G449" s="6">
        <v>15289.52</v>
      </c>
      <c r="H449" s="6">
        <v>3766.73</v>
      </c>
      <c r="I449" s="6">
        <v>12004.5</v>
      </c>
      <c r="J449" s="6">
        <v>951.57</v>
      </c>
      <c r="K449" s="6">
        <v>435.33</v>
      </c>
      <c r="L449" s="6">
        <v>0</v>
      </c>
      <c r="M449" s="6">
        <v>0</v>
      </c>
      <c r="N449" s="15">
        <f t="shared" si="6"/>
        <v>622509.35999999987</v>
      </c>
    </row>
    <row r="450" spans="1:14" x14ac:dyDescent="0.3">
      <c r="A450" s="3">
        <v>447</v>
      </c>
      <c r="B450" s="13" t="s">
        <v>460</v>
      </c>
      <c r="C450" s="6">
        <v>978321.77</v>
      </c>
      <c r="D450" s="6">
        <v>448495.78</v>
      </c>
      <c r="E450" s="6">
        <v>12697.98</v>
      </c>
      <c r="F450" s="6">
        <v>24391.5</v>
      </c>
      <c r="G450" s="6">
        <v>43688.75</v>
      </c>
      <c r="H450" s="6">
        <v>9499.5300000000007</v>
      </c>
      <c r="I450" s="6">
        <v>33652.050000000003</v>
      </c>
      <c r="J450" s="6">
        <v>1700.18</v>
      </c>
      <c r="K450" s="6">
        <v>1199.1099999999999</v>
      </c>
      <c r="L450" s="6">
        <v>0</v>
      </c>
      <c r="M450" s="6">
        <v>0</v>
      </c>
      <c r="N450" s="15">
        <f t="shared" si="6"/>
        <v>1553646.6500000001</v>
      </c>
    </row>
    <row r="451" spans="1:14" x14ac:dyDescent="0.3">
      <c r="A451" s="3">
        <v>448</v>
      </c>
      <c r="B451" s="13" t="s">
        <v>461</v>
      </c>
      <c r="C451" s="6">
        <v>179093.19</v>
      </c>
      <c r="D451" s="6">
        <v>42639.199999999997</v>
      </c>
      <c r="E451" s="6">
        <v>2561.6799999999998</v>
      </c>
      <c r="F451" s="6">
        <v>6133.31</v>
      </c>
      <c r="G451" s="6">
        <v>6446.45</v>
      </c>
      <c r="H451" s="6">
        <v>1451.82</v>
      </c>
      <c r="I451" s="6">
        <v>4594.95</v>
      </c>
      <c r="J451" s="6">
        <v>418.54</v>
      </c>
      <c r="K451" s="6">
        <v>152.66999999999999</v>
      </c>
      <c r="L451" s="6">
        <v>0</v>
      </c>
      <c r="M451" s="6">
        <v>0</v>
      </c>
      <c r="N451" s="15">
        <f t="shared" si="6"/>
        <v>243491.81000000006</v>
      </c>
    </row>
    <row r="452" spans="1:14" x14ac:dyDescent="0.3">
      <c r="A452" s="3">
        <v>449</v>
      </c>
      <c r="B452" s="13" t="s">
        <v>462</v>
      </c>
      <c r="C452" s="6">
        <v>241444.99</v>
      </c>
      <c r="D452" s="6">
        <v>59472.76</v>
      </c>
      <c r="E452" s="6">
        <v>3452.71</v>
      </c>
      <c r="F452" s="6">
        <v>7984.03</v>
      </c>
      <c r="G452" s="6">
        <v>8400.56</v>
      </c>
      <c r="H452" s="6">
        <v>2020.21</v>
      </c>
      <c r="I452" s="6">
        <v>6331.4</v>
      </c>
      <c r="J452" s="6">
        <v>595.99</v>
      </c>
      <c r="K452" s="6">
        <v>219.28</v>
      </c>
      <c r="L452" s="6">
        <v>69760</v>
      </c>
      <c r="M452" s="6">
        <v>0</v>
      </c>
      <c r="N452" s="15">
        <f t="shared" ref="N452:N515" si="7">SUM(C452:M452)</f>
        <v>399681.93000000011</v>
      </c>
    </row>
    <row r="453" spans="1:14" x14ac:dyDescent="0.3">
      <c r="A453" s="3">
        <v>450</v>
      </c>
      <c r="B453" s="13" t="s">
        <v>463</v>
      </c>
      <c r="C453" s="6">
        <v>804272.13</v>
      </c>
      <c r="D453" s="6">
        <v>85151</v>
      </c>
      <c r="E453" s="6">
        <v>10765.14</v>
      </c>
      <c r="F453" s="6">
        <v>22549.93</v>
      </c>
      <c r="G453" s="6">
        <v>37278.550000000003</v>
      </c>
      <c r="H453" s="6">
        <v>7361.96</v>
      </c>
      <c r="I453" s="6">
        <v>26111.34</v>
      </c>
      <c r="J453" s="6">
        <v>1565.47</v>
      </c>
      <c r="K453" s="6">
        <v>882.05</v>
      </c>
      <c r="L453" s="6">
        <v>0</v>
      </c>
      <c r="M453" s="6">
        <v>0</v>
      </c>
      <c r="N453" s="15">
        <f t="shared" si="7"/>
        <v>995937.57000000007</v>
      </c>
    </row>
    <row r="454" spans="1:14" x14ac:dyDescent="0.3">
      <c r="A454" s="3">
        <v>451</v>
      </c>
      <c r="B454" s="13" t="s">
        <v>464</v>
      </c>
      <c r="C454" s="6">
        <v>134037.91</v>
      </c>
      <c r="D454" s="6">
        <v>46606.6</v>
      </c>
      <c r="E454" s="6">
        <v>2164.75</v>
      </c>
      <c r="F454" s="6">
        <v>5992.14</v>
      </c>
      <c r="G454" s="6">
        <v>2735.25</v>
      </c>
      <c r="H454" s="6">
        <v>871.15</v>
      </c>
      <c r="I454" s="6">
        <v>1896.67</v>
      </c>
      <c r="J454" s="6">
        <v>415.05</v>
      </c>
      <c r="K454" s="6">
        <v>63.03</v>
      </c>
      <c r="L454" s="6">
        <v>0</v>
      </c>
      <c r="M454" s="6">
        <v>0</v>
      </c>
      <c r="N454" s="15">
        <f t="shared" si="7"/>
        <v>194782.55000000002</v>
      </c>
    </row>
    <row r="455" spans="1:14" x14ac:dyDescent="0.3">
      <c r="A455" s="3">
        <v>452</v>
      </c>
      <c r="B455" s="13" t="s">
        <v>465</v>
      </c>
      <c r="C455" s="6">
        <v>382403.91</v>
      </c>
      <c r="D455" s="6">
        <v>175909.12</v>
      </c>
      <c r="E455" s="6">
        <v>5237.2299999999996</v>
      </c>
      <c r="F455" s="6">
        <v>12425.56</v>
      </c>
      <c r="G455" s="6">
        <v>11538.49</v>
      </c>
      <c r="H455" s="6">
        <v>3132.89</v>
      </c>
      <c r="I455" s="6">
        <v>9035.4500000000007</v>
      </c>
      <c r="J455" s="6">
        <v>874.11</v>
      </c>
      <c r="K455" s="6">
        <v>335.99</v>
      </c>
      <c r="L455" s="6">
        <v>0</v>
      </c>
      <c r="M455" s="6">
        <v>0</v>
      </c>
      <c r="N455" s="15">
        <f t="shared" si="7"/>
        <v>600892.75</v>
      </c>
    </row>
    <row r="456" spans="1:14" x14ac:dyDescent="0.3">
      <c r="A456" s="3">
        <v>453</v>
      </c>
      <c r="B456" s="13" t="s">
        <v>466</v>
      </c>
      <c r="C456" s="6">
        <v>356984.75</v>
      </c>
      <c r="D456" s="6">
        <v>34096.199999999997</v>
      </c>
      <c r="E456" s="6">
        <v>4608.3599999999997</v>
      </c>
      <c r="F456" s="6">
        <v>7055.76</v>
      </c>
      <c r="G456" s="6">
        <v>9985.7099999999991</v>
      </c>
      <c r="H456" s="6">
        <v>3922.11</v>
      </c>
      <c r="I456" s="6">
        <v>11125.14</v>
      </c>
      <c r="J456" s="6">
        <v>484.89</v>
      </c>
      <c r="K456" s="6">
        <v>539.45000000000005</v>
      </c>
      <c r="L456" s="6">
        <v>0</v>
      </c>
      <c r="M456" s="6">
        <v>0</v>
      </c>
      <c r="N456" s="15">
        <f t="shared" si="7"/>
        <v>428802.37000000005</v>
      </c>
    </row>
    <row r="457" spans="1:14" x14ac:dyDescent="0.3">
      <c r="A457" s="3">
        <v>454</v>
      </c>
      <c r="B457" s="13" t="s">
        <v>467</v>
      </c>
      <c r="C457" s="6">
        <v>236851.65</v>
      </c>
      <c r="D457" s="6">
        <v>46487.6</v>
      </c>
      <c r="E457" s="6">
        <v>3371.93</v>
      </c>
      <c r="F457" s="6">
        <v>7743.22</v>
      </c>
      <c r="G457" s="6">
        <v>9176.48</v>
      </c>
      <c r="H457" s="6">
        <v>2000.71</v>
      </c>
      <c r="I457" s="6">
        <v>6617.39</v>
      </c>
      <c r="J457" s="6">
        <v>549.02</v>
      </c>
      <c r="K457" s="6">
        <v>219.85</v>
      </c>
      <c r="L457" s="6">
        <v>0</v>
      </c>
      <c r="M457" s="6">
        <v>0</v>
      </c>
      <c r="N457" s="15">
        <f t="shared" si="7"/>
        <v>313017.84999999998</v>
      </c>
    </row>
    <row r="458" spans="1:14" x14ac:dyDescent="0.3">
      <c r="A458" s="3">
        <v>455</v>
      </c>
      <c r="B458" s="13" t="s">
        <v>468</v>
      </c>
      <c r="C458" s="6">
        <v>233848.61</v>
      </c>
      <c r="D458" s="6">
        <v>125146.86</v>
      </c>
      <c r="E458" s="6">
        <v>3227.46</v>
      </c>
      <c r="F458" s="6">
        <v>7556.78</v>
      </c>
      <c r="G458" s="6">
        <v>7505.8</v>
      </c>
      <c r="H458" s="6">
        <v>1939.36</v>
      </c>
      <c r="I458" s="6">
        <v>5801.04</v>
      </c>
      <c r="J458" s="6">
        <v>538.96</v>
      </c>
      <c r="K458" s="6">
        <v>210.31</v>
      </c>
      <c r="L458" s="6">
        <v>12597</v>
      </c>
      <c r="M458" s="6">
        <v>0</v>
      </c>
      <c r="N458" s="15">
        <f t="shared" si="7"/>
        <v>398372.18</v>
      </c>
    </row>
    <row r="459" spans="1:14" x14ac:dyDescent="0.3">
      <c r="A459" s="3">
        <v>456</v>
      </c>
      <c r="B459" s="13" t="s">
        <v>469</v>
      </c>
      <c r="C459" s="6">
        <v>155722.65</v>
      </c>
      <c r="D459" s="6">
        <v>90020.56</v>
      </c>
      <c r="E459" s="6">
        <v>2217.14</v>
      </c>
      <c r="F459" s="6">
        <v>5283.54</v>
      </c>
      <c r="G459" s="6">
        <v>4250.21</v>
      </c>
      <c r="H459" s="6">
        <v>1267.31</v>
      </c>
      <c r="I459" s="6">
        <v>3498.93</v>
      </c>
      <c r="J459" s="6">
        <v>371.82</v>
      </c>
      <c r="K459" s="6">
        <v>133.82</v>
      </c>
      <c r="L459" s="6">
        <v>0</v>
      </c>
      <c r="M459" s="6">
        <v>0</v>
      </c>
      <c r="N459" s="15">
        <f t="shared" si="7"/>
        <v>262765.98000000004</v>
      </c>
    </row>
    <row r="460" spans="1:14" x14ac:dyDescent="0.3">
      <c r="A460" s="3">
        <v>457</v>
      </c>
      <c r="B460" s="13" t="s">
        <v>470</v>
      </c>
      <c r="C460" s="6">
        <v>260610.45</v>
      </c>
      <c r="D460" s="6">
        <v>56750.400000000001</v>
      </c>
      <c r="E460" s="6">
        <v>3826.95</v>
      </c>
      <c r="F460" s="6">
        <v>9168.2800000000007</v>
      </c>
      <c r="G460" s="6">
        <v>8553.89</v>
      </c>
      <c r="H460" s="6">
        <v>2093</v>
      </c>
      <c r="I460" s="6">
        <v>6341.97</v>
      </c>
      <c r="J460" s="6">
        <v>703.85</v>
      </c>
      <c r="K460" s="6">
        <v>215.81</v>
      </c>
      <c r="L460" s="6">
        <v>0</v>
      </c>
      <c r="M460" s="6">
        <v>0</v>
      </c>
      <c r="N460" s="15">
        <f t="shared" si="7"/>
        <v>348264.60000000003</v>
      </c>
    </row>
    <row r="461" spans="1:14" x14ac:dyDescent="0.3">
      <c r="A461" s="3">
        <v>458</v>
      </c>
      <c r="B461" s="13" t="s">
        <v>471</v>
      </c>
      <c r="C461" s="6">
        <v>175723.95</v>
      </c>
      <c r="D461" s="6">
        <v>66529.27</v>
      </c>
      <c r="E461" s="6">
        <v>2290.92</v>
      </c>
      <c r="F461" s="6">
        <v>6455.89</v>
      </c>
      <c r="G461" s="6">
        <v>2911.84</v>
      </c>
      <c r="H461" s="6">
        <v>1193.0899999999999</v>
      </c>
      <c r="I461" s="6">
        <v>2539.27</v>
      </c>
      <c r="J461" s="6">
        <v>402.88</v>
      </c>
      <c r="K461" s="6">
        <v>101.47</v>
      </c>
      <c r="L461" s="6">
        <v>0</v>
      </c>
      <c r="M461" s="6">
        <v>0</v>
      </c>
      <c r="N461" s="15">
        <f t="shared" si="7"/>
        <v>258148.58000000005</v>
      </c>
    </row>
    <row r="462" spans="1:14" x14ac:dyDescent="0.3">
      <c r="A462" s="3">
        <v>459</v>
      </c>
      <c r="B462" s="13" t="s">
        <v>472</v>
      </c>
      <c r="C462" s="6">
        <v>364362.22</v>
      </c>
      <c r="D462" s="6">
        <v>154157.67000000001</v>
      </c>
      <c r="E462" s="6">
        <v>4881.59</v>
      </c>
      <c r="F462" s="6">
        <v>11107.36</v>
      </c>
      <c r="G462" s="6">
        <v>12296.86</v>
      </c>
      <c r="H462" s="6">
        <v>3109.59</v>
      </c>
      <c r="I462" s="6">
        <v>9690.77</v>
      </c>
      <c r="J462" s="6">
        <v>779.94</v>
      </c>
      <c r="K462" s="6">
        <v>349.21</v>
      </c>
      <c r="L462" s="6">
        <v>0</v>
      </c>
      <c r="M462" s="6">
        <v>0</v>
      </c>
      <c r="N462" s="15">
        <f t="shared" si="7"/>
        <v>560735.21</v>
      </c>
    </row>
    <row r="463" spans="1:14" x14ac:dyDescent="0.3">
      <c r="A463" s="3">
        <v>460</v>
      </c>
      <c r="B463" s="13" t="s">
        <v>473</v>
      </c>
      <c r="C463" s="6">
        <v>368151.53</v>
      </c>
      <c r="D463" s="6">
        <v>67466.399999999994</v>
      </c>
      <c r="E463" s="6">
        <v>5224.28</v>
      </c>
      <c r="F463" s="6">
        <v>12321.14</v>
      </c>
      <c r="G463" s="6">
        <v>13584.92</v>
      </c>
      <c r="H463" s="6">
        <v>3029.06</v>
      </c>
      <c r="I463" s="6">
        <v>9754.89</v>
      </c>
      <c r="J463" s="6">
        <v>864.82</v>
      </c>
      <c r="K463" s="6">
        <v>324.08999999999997</v>
      </c>
      <c r="L463" s="6">
        <v>0</v>
      </c>
      <c r="M463" s="6">
        <v>0</v>
      </c>
      <c r="N463" s="15">
        <f t="shared" si="7"/>
        <v>480721.13000000012</v>
      </c>
    </row>
    <row r="464" spans="1:14" x14ac:dyDescent="0.3">
      <c r="A464" s="3">
        <v>461</v>
      </c>
      <c r="B464" s="13" t="s">
        <v>474</v>
      </c>
      <c r="C464" s="6">
        <v>101469.59</v>
      </c>
      <c r="D464" s="6">
        <v>55914.79</v>
      </c>
      <c r="E464" s="6">
        <v>1568.94</v>
      </c>
      <c r="F464" s="6">
        <v>4578.7</v>
      </c>
      <c r="G464" s="6">
        <v>1364.7</v>
      </c>
      <c r="H464" s="6">
        <v>609.38</v>
      </c>
      <c r="I464" s="6">
        <v>1045.67</v>
      </c>
      <c r="J464" s="6">
        <v>310.64</v>
      </c>
      <c r="K464" s="6">
        <v>37.619999999999997</v>
      </c>
      <c r="L464" s="6">
        <v>0</v>
      </c>
      <c r="M464" s="6">
        <v>0</v>
      </c>
      <c r="N464" s="15">
        <f t="shared" si="7"/>
        <v>166900.03000000006</v>
      </c>
    </row>
    <row r="465" spans="1:14" x14ac:dyDescent="0.3">
      <c r="A465" s="3">
        <v>462</v>
      </c>
      <c r="B465" s="13" t="s">
        <v>475</v>
      </c>
      <c r="C465" s="6">
        <v>444035.72</v>
      </c>
      <c r="D465" s="6">
        <v>190395.14</v>
      </c>
      <c r="E465" s="6">
        <v>5761.89</v>
      </c>
      <c r="F465" s="6">
        <v>10886.84</v>
      </c>
      <c r="G465" s="6">
        <v>11562.19</v>
      </c>
      <c r="H465" s="6">
        <v>4353.9399999999996</v>
      </c>
      <c r="I465" s="6">
        <v>12031.14</v>
      </c>
      <c r="J465" s="6">
        <v>779.8</v>
      </c>
      <c r="K465" s="6">
        <v>553.47</v>
      </c>
      <c r="L465" s="6">
        <v>0</v>
      </c>
      <c r="M465" s="6">
        <v>0</v>
      </c>
      <c r="N465" s="15">
        <f t="shared" si="7"/>
        <v>680360.12999999989</v>
      </c>
    </row>
    <row r="466" spans="1:14" x14ac:dyDescent="0.3">
      <c r="A466" s="3">
        <v>463</v>
      </c>
      <c r="B466" s="13" t="s">
        <v>476</v>
      </c>
      <c r="C466" s="6">
        <v>95398.7</v>
      </c>
      <c r="D466" s="6">
        <v>44163.040000000001</v>
      </c>
      <c r="E466" s="6">
        <v>1511.21</v>
      </c>
      <c r="F466" s="6">
        <v>4042.89</v>
      </c>
      <c r="G466" s="6">
        <v>1331.78</v>
      </c>
      <c r="H466" s="6">
        <v>658.82</v>
      </c>
      <c r="I466" s="6">
        <v>1252.82</v>
      </c>
      <c r="J466" s="6">
        <v>284.47000000000003</v>
      </c>
      <c r="K466" s="6">
        <v>53.84</v>
      </c>
      <c r="L466" s="6">
        <v>2847</v>
      </c>
      <c r="M466" s="6">
        <v>0</v>
      </c>
      <c r="N466" s="15">
        <f t="shared" si="7"/>
        <v>151544.57</v>
      </c>
    </row>
    <row r="467" spans="1:14" x14ac:dyDescent="0.3">
      <c r="A467" s="3">
        <v>464</v>
      </c>
      <c r="B467" s="13" t="s">
        <v>477</v>
      </c>
      <c r="C467" s="6">
        <v>105485.81</v>
      </c>
      <c r="D467" s="6">
        <v>38800.33</v>
      </c>
      <c r="E467" s="6">
        <v>1639.36</v>
      </c>
      <c r="F467" s="6">
        <v>3854.81</v>
      </c>
      <c r="G467" s="6">
        <v>865.32</v>
      </c>
      <c r="H467" s="6">
        <v>867.21</v>
      </c>
      <c r="I467" s="6">
        <v>1534.19</v>
      </c>
      <c r="J467" s="6">
        <v>270.51</v>
      </c>
      <c r="K467" s="6">
        <v>90.82</v>
      </c>
      <c r="L467" s="6">
        <v>0</v>
      </c>
      <c r="M467" s="6">
        <v>0</v>
      </c>
      <c r="N467" s="15">
        <f t="shared" si="7"/>
        <v>153408.36000000002</v>
      </c>
    </row>
    <row r="468" spans="1:14" x14ac:dyDescent="0.3">
      <c r="A468" s="3">
        <v>465</v>
      </c>
      <c r="B468" s="13" t="s">
        <v>478</v>
      </c>
      <c r="C468" s="6">
        <v>140603.48000000001</v>
      </c>
      <c r="D468" s="6">
        <v>44614.2</v>
      </c>
      <c r="E468" s="6">
        <v>2117.4499999999998</v>
      </c>
      <c r="F468" s="6">
        <v>5334.56</v>
      </c>
      <c r="G468" s="6">
        <v>4220.8500000000004</v>
      </c>
      <c r="H468" s="6">
        <v>1067.45</v>
      </c>
      <c r="I468" s="6">
        <v>3058.6</v>
      </c>
      <c r="J468" s="6">
        <v>373.44</v>
      </c>
      <c r="K468" s="6">
        <v>102.24</v>
      </c>
      <c r="L468" s="6">
        <v>0</v>
      </c>
      <c r="M468" s="6">
        <v>0</v>
      </c>
      <c r="N468" s="15">
        <f t="shared" si="7"/>
        <v>201492.27000000002</v>
      </c>
    </row>
    <row r="469" spans="1:14" x14ac:dyDescent="0.3">
      <c r="A469" s="3">
        <v>466</v>
      </c>
      <c r="B469" s="13" t="s">
        <v>479</v>
      </c>
      <c r="C469" s="6">
        <v>847340.15</v>
      </c>
      <c r="D469" s="6">
        <v>82703.199999999997</v>
      </c>
      <c r="E469" s="6">
        <v>11148.25</v>
      </c>
      <c r="F469" s="6">
        <v>21473.08</v>
      </c>
      <c r="G469" s="6">
        <v>37452.959999999999</v>
      </c>
      <c r="H469" s="6">
        <v>8228.4599999999991</v>
      </c>
      <c r="I469" s="6">
        <v>28136.17</v>
      </c>
      <c r="J469" s="6">
        <v>1480.51</v>
      </c>
      <c r="K469" s="6">
        <v>1036.95</v>
      </c>
      <c r="L469" s="6">
        <v>124987</v>
      </c>
      <c r="M469" s="6">
        <v>0</v>
      </c>
      <c r="N469" s="15">
        <f t="shared" si="7"/>
        <v>1163986.73</v>
      </c>
    </row>
    <row r="470" spans="1:14" x14ac:dyDescent="0.3">
      <c r="A470" s="3">
        <v>467</v>
      </c>
      <c r="B470" s="13" t="s">
        <v>480</v>
      </c>
      <c r="C470" s="6">
        <v>1149960.3400000001</v>
      </c>
      <c r="D470" s="6">
        <v>1611543.11</v>
      </c>
      <c r="E470" s="6">
        <v>14656.97</v>
      </c>
      <c r="F470" s="6">
        <v>29733.82</v>
      </c>
      <c r="G470" s="6">
        <v>48546.43</v>
      </c>
      <c r="H470" s="6">
        <v>10752.88</v>
      </c>
      <c r="I470" s="6">
        <v>37371.769999999997</v>
      </c>
      <c r="J470" s="6">
        <v>2012.79</v>
      </c>
      <c r="K470" s="6">
        <v>1321.61</v>
      </c>
      <c r="L470" s="6">
        <v>0</v>
      </c>
      <c r="M470" s="6">
        <v>0</v>
      </c>
      <c r="N470" s="15">
        <f t="shared" si="7"/>
        <v>2905899.72</v>
      </c>
    </row>
    <row r="471" spans="1:14" x14ac:dyDescent="0.3">
      <c r="A471" s="3">
        <v>468</v>
      </c>
      <c r="B471" s="13" t="s">
        <v>481</v>
      </c>
      <c r="C471" s="6">
        <v>835216.63</v>
      </c>
      <c r="D471" s="6">
        <v>251977.88</v>
      </c>
      <c r="E471" s="6">
        <v>11221.88</v>
      </c>
      <c r="F471" s="6">
        <v>24164.69</v>
      </c>
      <c r="G471" s="6">
        <v>36710.17</v>
      </c>
      <c r="H471" s="6">
        <v>7476.58</v>
      </c>
      <c r="I471" s="6">
        <v>26421.19</v>
      </c>
      <c r="J471" s="6">
        <v>1692.95</v>
      </c>
      <c r="K471" s="6">
        <v>877.79</v>
      </c>
      <c r="L471" s="6">
        <v>0</v>
      </c>
      <c r="M471" s="6">
        <v>21843.91</v>
      </c>
      <c r="N471" s="15">
        <f t="shared" si="7"/>
        <v>1217603.6699999997</v>
      </c>
    </row>
    <row r="472" spans="1:14" x14ac:dyDescent="0.3">
      <c r="A472" s="3">
        <v>469</v>
      </c>
      <c r="B472" s="13" t="s">
        <v>482</v>
      </c>
      <c r="C472" s="6">
        <v>2403663.98</v>
      </c>
      <c r="D472" s="6">
        <v>948943.95</v>
      </c>
      <c r="E472" s="6">
        <v>30881.23</v>
      </c>
      <c r="F472" s="6">
        <v>61005.65</v>
      </c>
      <c r="G472" s="6">
        <v>90223.12</v>
      </c>
      <c r="H472" s="6">
        <v>22915.96</v>
      </c>
      <c r="I472" s="6">
        <v>73798.31</v>
      </c>
      <c r="J472" s="6">
        <v>4081.84</v>
      </c>
      <c r="K472" s="6">
        <v>2857.56</v>
      </c>
      <c r="L472" s="6">
        <v>111892</v>
      </c>
      <c r="M472" s="6">
        <v>0</v>
      </c>
      <c r="N472" s="15">
        <f t="shared" si="7"/>
        <v>3750263.5999999996</v>
      </c>
    </row>
    <row r="473" spans="1:14" x14ac:dyDescent="0.3">
      <c r="A473" s="3">
        <v>470</v>
      </c>
      <c r="B473" s="13" t="s">
        <v>483</v>
      </c>
      <c r="C473" s="6">
        <v>317716.15000000002</v>
      </c>
      <c r="D473" s="6">
        <v>53250</v>
      </c>
      <c r="E473" s="6">
        <v>4418.25</v>
      </c>
      <c r="F473" s="6">
        <v>10249.040000000001</v>
      </c>
      <c r="G473" s="6">
        <v>11303.57</v>
      </c>
      <c r="H473" s="6">
        <v>2662.54</v>
      </c>
      <c r="I473" s="6">
        <v>8434.01</v>
      </c>
      <c r="J473" s="6">
        <v>710.65</v>
      </c>
      <c r="K473" s="6">
        <v>291.60000000000002</v>
      </c>
      <c r="L473" s="6">
        <v>0</v>
      </c>
      <c r="M473" s="6">
        <v>0</v>
      </c>
      <c r="N473" s="15">
        <f t="shared" si="7"/>
        <v>409035.81</v>
      </c>
    </row>
    <row r="474" spans="1:14" x14ac:dyDescent="0.3">
      <c r="A474" s="3">
        <v>471</v>
      </c>
      <c r="B474" s="13" t="s">
        <v>484</v>
      </c>
      <c r="C474" s="6">
        <v>137301.29999999999</v>
      </c>
      <c r="D474" s="6">
        <v>54791.75</v>
      </c>
      <c r="E474" s="6">
        <v>2132.42</v>
      </c>
      <c r="F474" s="6">
        <v>4901.66</v>
      </c>
      <c r="G474" s="6">
        <v>1087</v>
      </c>
      <c r="H474" s="6">
        <v>1157.24</v>
      </c>
      <c r="I474" s="6">
        <v>2066.1</v>
      </c>
      <c r="J474" s="6">
        <v>343.62</v>
      </c>
      <c r="K474" s="6">
        <v>124.64</v>
      </c>
      <c r="L474" s="6">
        <v>16313</v>
      </c>
      <c r="M474" s="6">
        <v>0</v>
      </c>
      <c r="N474" s="15">
        <f t="shared" si="7"/>
        <v>220218.73</v>
      </c>
    </row>
    <row r="475" spans="1:14" x14ac:dyDescent="0.3">
      <c r="A475" s="3">
        <v>472</v>
      </c>
      <c r="B475" s="13" t="s">
        <v>485</v>
      </c>
      <c r="C475" s="6">
        <v>462514.33</v>
      </c>
      <c r="D475" s="6">
        <v>188143.53</v>
      </c>
      <c r="E475" s="6">
        <v>7409.65</v>
      </c>
      <c r="F475" s="6">
        <v>19658.759999999998</v>
      </c>
      <c r="G475" s="6">
        <v>8431.4500000000007</v>
      </c>
      <c r="H475" s="6">
        <v>3226.05</v>
      </c>
      <c r="I475" s="6">
        <v>7021.53</v>
      </c>
      <c r="J475" s="6">
        <v>1381.61</v>
      </c>
      <c r="K475" s="6">
        <v>267.25</v>
      </c>
      <c r="L475" s="6">
        <v>24494</v>
      </c>
      <c r="M475" s="6">
        <v>0</v>
      </c>
      <c r="N475" s="15">
        <f t="shared" si="7"/>
        <v>722548.16</v>
      </c>
    </row>
    <row r="476" spans="1:14" x14ac:dyDescent="0.3">
      <c r="A476" s="3">
        <v>473</v>
      </c>
      <c r="B476" s="13" t="s">
        <v>486</v>
      </c>
      <c r="C476" s="6">
        <v>138239.06</v>
      </c>
      <c r="D476" s="6">
        <v>57428.03</v>
      </c>
      <c r="E476" s="6">
        <v>2108.69</v>
      </c>
      <c r="F476" s="6">
        <v>5534.14</v>
      </c>
      <c r="G476" s="6">
        <v>3246.81</v>
      </c>
      <c r="H476" s="6">
        <v>990.69</v>
      </c>
      <c r="I476" s="6">
        <v>2496.08</v>
      </c>
      <c r="J476" s="6">
        <v>389.05</v>
      </c>
      <c r="K476" s="6">
        <v>87.08</v>
      </c>
      <c r="L476" s="6">
        <v>0</v>
      </c>
      <c r="M476" s="6">
        <v>0</v>
      </c>
      <c r="N476" s="15">
        <f t="shared" si="7"/>
        <v>210519.62999999998</v>
      </c>
    </row>
    <row r="477" spans="1:14" x14ac:dyDescent="0.3">
      <c r="A477" s="3">
        <v>474</v>
      </c>
      <c r="B477" s="13" t="s">
        <v>487</v>
      </c>
      <c r="C477" s="6">
        <v>231980.99</v>
      </c>
      <c r="D477" s="6">
        <v>84322.06</v>
      </c>
      <c r="E477" s="6">
        <v>3262.81</v>
      </c>
      <c r="F477" s="6">
        <v>7428.43</v>
      </c>
      <c r="G477" s="6">
        <v>8762.5300000000007</v>
      </c>
      <c r="H477" s="6">
        <v>1977.9</v>
      </c>
      <c r="I477" s="6">
        <v>6496.63</v>
      </c>
      <c r="J477" s="6">
        <v>518.16999999999996</v>
      </c>
      <c r="K477" s="6">
        <v>220.05</v>
      </c>
      <c r="L477" s="6">
        <v>0</v>
      </c>
      <c r="M477" s="6">
        <v>0</v>
      </c>
      <c r="N477" s="15">
        <f t="shared" si="7"/>
        <v>344969.57</v>
      </c>
    </row>
    <row r="478" spans="1:14" x14ac:dyDescent="0.3">
      <c r="A478" s="3">
        <v>475</v>
      </c>
      <c r="B478" s="13" t="s">
        <v>488</v>
      </c>
      <c r="C478" s="6">
        <v>828635.97</v>
      </c>
      <c r="D478" s="6">
        <v>414833.79</v>
      </c>
      <c r="E478" s="6">
        <v>11178.28</v>
      </c>
      <c r="F478" s="6">
        <v>24281.97</v>
      </c>
      <c r="G478" s="6">
        <v>26071.59</v>
      </c>
      <c r="H478" s="6">
        <v>7367.53</v>
      </c>
      <c r="I478" s="6">
        <v>21904.91</v>
      </c>
      <c r="J478" s="6">
        <v>1686.59</v>
      </c>
      <c r="K478" s="6">
        <v>859.32</v>
      </c>
      <c r="L478" s="6">
        <v>0</v>
      </c>
      <c r="M478" s="6">
        <v>0</v>
      </c>
      <c r="N478" s="15">
        <f t="shared" si="7"/>
        <v>1336819.9500000002</v>
      </c>
    </row>
    <row r="479" spans="1:14" x14ac:dyDescent="0.3">
      <c r="A479" s="3">
        <v>476</v>
      </c>
      <c r="B479" s="13" t="s">
        <v>489</v>
      </c>
      <c r="C479" s="6">
        <v>81433.279999999999</v>
      </c>
      <c r="D479" s="6">
        <v>39516.639999999999</v>
      </c>
      <c r="E479" s="6">
        <v>1335.88</v>
      </c>
      <c r="F479" s="6">
        <v>3580.49</v>
      </c>
      <c r="G479" s="6">
        <v>1064.54</v>
      </c>
      <c r="H479" s="6">
        <v>554.97</v>
      </c>
      <c r="I479" s="6">
        <v>1011.2</v>
      </c>
      <c r="J479" s="6">
        <v>255.24</v>
      </c>
      <c r="K479" s="6">
        <v>43.68</v>
      </c>
      <c r="L479" s="6">
        <v>699</v>
      </c>
      <c r="M479" s="6">
        <v>0</v>
      </c>
      <c r="N479" s="15">
        <f t="shared" si="7"/>
        <v>129494.92</v>
      </c>
    </row>
    <row r="480" spans="1:14" x14ac:dyDescent="0.3">
      <c r="A480" s="3">
        <v>477</v>
      </c>
      <c r="B480" s="13" t="s">
        <v>490</v>
      </c>
      <c r="C480" s="6">
        <v>157424.24</v>
      </c>
      <c r="D480" s="6">
        <v>65171.74</v>
      </c>
      <c r="E480" s="6">
        <v>2396.19</v>
      </c>
      <c r="F480" s="6">
        <v>6371.71</v>
      </c>
      <c r="G480" s="6">
        <v>3412.02</v>
      </c>
      <c r="H480" s="6">
        <v>1108.82</v>
      </c>
      <c r="I480" s="6">
        <v>2637.7</v>
      </c>
      <c r="J480" s="6">
        <v>439.53</v>
      </c>
      <c r="K480" s="6">
        <v>95.09</v>
      </c>
      <c r="L480" s="6">
        <v>0</v>
      </c>
      <c r="M480" s="6">
        <v>0</v>
      </c>
      <c r="N480" s="15">
        <f t="shared" si="7"/>
        <v>239057.03999999998</v>
      </c>
    </row>
    <row r="481" spans="1:14" x14ac:dyDescent="0.3">
      <c r="A481" s="3">
        <v>478</v>
      </c>
      <c r="B481" s="13" t="s">
        <v>491</v>
      </c>
      <c r="C481" s="6">
        <v>158373.28</v>
      </c>
      <c r="D481" s="6">
        <v>38240.199999999997</v>
      </c>
      <c r="E481" s="6">
        <v>2393.67</v>
      </c>
      <c r="F481" s="6">
        <v>6260.66</v>
      </c>
      <c r="G481" s="6">
        <v>4058.36</v>
      </c>
      <c r="H481" s="6">
        <v>1143.05</v>
      </c>
      <c r="I481" s="6">
        <v>3014.88</v>
      </c>
      <c r="J481" s="6">
        <v>436.74</v>
      </c>
      <c r="K481" s="6">
        <v>101.9</v>
      </c>
      <c r="L481" s="6">
        <v>3443</v>
      </c>
      <c r="M481" s="6">
        <v>0</v>
      </c>
      <c r="N481" s="15">
        <f t="shared" si="7"/>
        <v>217465.73999999996</v>
      </c>
    </row>
    <row r="482" spans="1:14" x14ac:dyDescent="0.3">
      <c r="A482" s="3">
        <v>479</v>
      </c>
      <c r="B482" s="13" t="s">
        <v>492</v>
      </c>
      <c r="C482" s="6">
        <v>61990.22</v>
      </c>
      <c r="D482" s="6">
        <v>32176.68</v>
      </c>
      <c r="E482" s="6">
        <v>1069.79</v>
      </c>
      <c r="F482" s="6">
        <v>3166.73</v>
      </c>
      <c r="G482" s="6">
        <v>440.97</v>
      </c>
      <c r="H482" s="6">
        <v>339.38</v>
      </c>
      <c r="I482" s="6">
        <v>366.31</v>
      </c>
      <c r="J482" s="6">
        <v>231.18</v>
      </c>
      <c r="K482" s="6">
        <v>14.05</v>
      </c>
      <c r="L482" s="6">
        <v>1742</v>
      </c>
      <c r="M482" s="6">
        <v>0</v>
      </c>
      <c r="N482" s="15">
        <f t="shared" si="7"/>
        <v>101537.30999999998</v>
      </c>
    </row>
    <row r="483" spans="1:14" x14ac:dyDescent="0.3">
      <c r="A483" s="3">
        <v>480</v>
      </c>
      <c r="B483" s="13" t="s">
        <v>493</v>
      </c>
      <c r="C483" s="6">
        <v>145334</v>
      </c>
      <c r="D483" s="6">
        <v>61437.86</v>
      </c>
      <c r="E483" s="6">
        <v>2191.9899999999998</v>
      </c>
      <c r="F483" s="6">
        <v>5686.02</v>
      </c>
      <c r="G483" s="6">
        <v>3534.92</v>
      </c>
      <c r="H483" s="6">
        <v>1062.5999999999999</v>
      </c>
      <c r="I483" s="6">
        <v>2683.52</v>
      </c>
      <c r="J483" s="6">
        <v>390.28</v>
      </c>
      <c r="K483" s="6">
        <v>96.66</v>
      </c>
      <c r="L483" s="6">
        <v>4648</v>
      </c>
      <c r="M483" s="6">
        <v>0</v>
      </c>
      <c r="N483" s="15">
        <f t="shared" si="7"/>
        <v>227065.84999999998</v>
      </c>
    </row>
    <row r="484" spans="1:14" x14ac:dyDescent="0.3">
      <c r="A484" s="3">
        <v>481</v>
      </c>
      <c r="B484" s="13" t="s">
        <v>494</v>
      </c>
      <c r="C484" s="6">
        <v>207132.64</v>
      </c>
      <c r="D484" s="6">
        <v>58146.13</v>
      </c>
      <c r="E484" s="6">
        <v>2900.9</v>
      </c>
      <c r="F484" s="6">
        <v>6722.39</v>
      </c>
      <c r="G484" s="6">
        <v>4835.8100000000004</v>
      </c>
      <c r="H484" s="6">
        <v>1738.31</v>
      </c>
      <c r="I484" s="6">
        <v>4474.99</v>
      </c>
      <c r="J484" s="6">
        <v>459.9</v>
      </c>
      <c r="K484" s="6">
        <v>190.44</v>
      </c>
      <c r="L484" s="6">
        <v>40972</v>
      </c>
      <c r="M484" s="6">
        <v>0</v>
      </c>
      <c r="N484" s="15">
        <f t="shared" si="7"/>
        <v>327573.51000000007</v>
      </c>
    </row>
    <row r="485" spans="1:14" x14ac:dyDescent="0.3">
      <c r="A485" s="3">
        <v>482</v>
      </c>
      <c r="B485" s="13" t="s">
        <v>495</v>
      </c>
      <c r="C485" s="6">
        <v>5127739.24</v>
      </c>
      <c r="D485" s="6">
        <v>1351314.78</v>
      </c>
      <c r="E485" s="6">
        <v>61115.28</v>
      </c>
      <c r="F485" s="6">
        <v>120640.38</v>
      </c>
      <c r="G485" s="6">
        <v>142102.82999999999</v>
      </c>
      <c r="H485" s="6">
        <v>48717.760000000002</v>
      </c>
      <c r="I485" s="6">
        <v>138413.38</v>
      </c>
      <c r="J485" s="6">
        <v>7293.87</v>
      </c>
      <c r="K485" s="6">
        <v>6126.79</v>
      </c>
      <c r="L485" s="6">
        <v>827181</v>
      </c>
      <c r="M485" s="6">
        <v>0</v>
      </c>
      <c r="N485" s="15">
        <f t="shared" si="7"/>
        <v>7830645.3100000005</v>
      </c>
    </row>
    <row r="486" spans="1:14" x14ac:dyDescent="0.3">
      <c r="A486" s="3">
        <v>483</v>
      </c>
      <c r="B486" s="13" t="s">
        <v>496</v>
      </c>
      <c r="C486" s="6">
        <v>601260.19999999995</v>
      </c>
      <c r="D486" s="6">
        <v>169608.95999999999</v>
      </c>
      <c r="E486" s="6">
        <v>7551.64</v>
      </c>
      <c r="F486" s="6">
        <v>15620.65</v>
      </c>
      <c r="G486" s="6">
        <v>27207.97</v>
      </c>
      <c r="H486" s="6">
        <v>5536.16</v>
      </c>
      <c r="I486" s="6">
        <v>20257.86</v>
      </c>
      <c r="J486" s="6">
        <v>1077.1199999999999</v>
      </c>
      <c r="K486" s="6">
        <v>673.03</v>
      </c>
      <c r="L486" s="6">
        <v>0</v>
      </c>
      <c r="M486" s="6">
        <v>0</v>
      </c>
      <c r="N486" s="15">
        <f t="shared" si="7"/>
        <v>848793.59</v>
      </c>
    </row>
    <row r="487" spans="1:14" x14ac:dyDescent="0.3">
      <c r="A487" s="3">
        <v>484</v>
      </c>
      <c r="B487" s="13" t="s">
        <v>497</v>
      </c>
      <c r="C487" s="6">
        <v>391552.43</v>
      </c>
      <c r="D487" s="6">
        <v>155479.35</v>
      </c>
      <c r="E487" s="6">
        <v>5076.18</v>
      </c>
      <c r="F487" s="6">
        <v>11016.47</v>
      </c>
      <c r="G487" s="6">
        <v>11405.25</v>
      </c>
      <c r="H487" s="6">
        <v>3482.98</v>
      </c>
      <c r="I487" s="6">
        <v>10018.85</v>
      </c>
      <c r="J487" s="6">
        <v>749.37</v>
      </c>
      <c r="K487" s="6">
        <v>409.18</v>
      </c>
      <c r="L487" s="6">
        <v>0</v>
      </c>
      <c r="M487" s="6">
        <v>0</v>
      </c>
      <c r="N487" s="15">
        <f t="shared" si="7"/>
        <v>589190.06000000006</v>
      </c>
    </row>
    <row r="488" spans="1:14" x14ac:dyDescent="0.3">
      <c r="A488" s="3">
        <v>485</v>
      </c>
      <c r="B488" s="13" t="s">
        <v>498</v>
      </c>
      <c r="C488" s="6">
        <v>240054.03</v>
      </c>
      <c r="D488" s="6">
        <v>110369.51</v>
      </c>
      <c r="E488" s="6">
        <v>3473.44</v>
      </c>
      <c r="F488" s="6">
        <v>8380.48</v>
      </c>
      <c r="G488" s="6">
        <v>8194.16</v>
      </c>
      <c r="H488" s="6">
        <v>1926.27</v>
      </c>
      <c r="I488" s="6">
        <v>5907.29</v>
      </c>
      <c r="J488" s="6">
        <v>584.98</v>
      </c>
      <c r="K488" s="6">
        <v>199.59</v>
      </c>
      <c r="L488" s="6">
        <v>48464</v>
      </c>
      <c r="M488" s="6">
        <v>0</v>
      </c>
      <c r="N488" s="15">
        <f t="shared" si="7"/>
        <v>427553.74999999994</v>
      </c>
    </row>
    <row r="489" spans="1:14" x14ac:dyDescent="0.3">
      <c r="A489" s="3">
        <v>486</v>
      </c>
      <c r="B489" s="13" t="s">
        <v>499</v>
      </c>
      <c r="C489" s="6">
        <v>193590.85</v>
      </c>
      <c r="D489" s="6">
        <v>204755.34</v>
      </c>
      <c r="E489" s="6">
        <v>2655.04</v>
      </c>
      <c r="F489" s="6">
        <v>6681.71</v>
      </c>
      <c r="G489" s="6">
        <v>6116.89</v>
      </c>
      <c r="H489" s="6">
        <v>1492.98</v>
      </c>
      <c r="I489" s="6">
        <v>4501.72</v>
      </c>
      <c r="J489" s="6">
        <v>445.7</v>
      </c>
      <c r="K489" s="6">
        <v>149.57</v>
      </c>
      <c r="L489" s="6">
        <v>0</v>
      </c>
      <c r="M489" s="6">
        <v>0</v>
      </c>
      <c r="N489" s="15">
        <f t="shared" si="7"/>
        <v>420389.8</v>
      </c>
    </row>
    <row r="490" spans="1:14" x14ac:dyDescent="0.3">
      <c r="A490" s="3">
        <v>487</v>
      </c>
      <c r="B490" s="13" t="s">
        <v>500</v>
      </c>
      <c r="C490" s="6">
        <v>281529.43</v>
      </c>
      <c r="D490" s="6">
        <v>101158.51</v>
      </c>
      <c r="E490" s="6">
        <v>2821.13</v>
      </c>
      <c r="F490" s="6">
        <v>6684.98</v>
      </c>
      <c r="G490" s="6">
        <v>4988.29</v>
      </c>
      <c r="H490" s="6">
        <v>2308.77</v>
      </c>
      <c r="I490" s="6">
        <v>5359.06</v>
      </c>
      <c r="J490" s="6">
        <v>554.14</v>
      </c>
      <c r="K490" s="6">
        <v>253.37</v>
      </c>
      <c r="L490" s="6">
        <v>0</v>
      </c>
      <c r="M490" s="6">
        <v>0</v>
      </c>
      <c r="N490" s="15">
        <f t="shared" si="7"/>
        <v>405657.68</v>
      </c>
    </row>
    <row r="491" spans="1:14" x14ac:dyDescent="0.3">
      <c r="A491" s="3">
        <v>488</v>
      </c>
      <c r="B491" s="13" t="s">
        <v>501</v>
      </c>
      <c r="C491" s="6">
        <v>76212.81</v>
      </c>
      <c r="D491" s="6">
        <v>41073.54</v>
      </c>
      <c r="E491" s="6">
        <v>1246.6600000000001</v>
      </c>
      <c r="F491" s="6">
        <v>3456.25</v>
      </c>
      <c r="G491" s="6">
        <v>327.33999999999997</v>
      </c>
      <c r="H491" s="6">
        <v>490.86</v>
      </c>
      <c r="I491" s="6">
        <v>585.41999999999996</v>
      </c>
      <c r="J491" s="6">
        <v>243.52</v>
      </c>
      <c r="K491" s="6">
        <v>34.67</v>
      </c>
      <c r="L491" s="6">
        <v>0</v>
      </c>
      <c r="M491" s="6">
        <v>0</v>
      </c>
      <c r="N491" s="15">
        <f t="shared" si="7"/>
        <v>123671.07</v>
      </c>
    </row>
    <row r="492" spans="1:14" x14ac:dyDescent="0.3">
      <c r="A492" s="3">
        <v>489</v>
      </c>
      <c r="B492" s="13" t="s">
        <v>502</v>
      </c>
      <c r="C492" s="6">
        <v>353090.26</v>
      </c>
      <c r="D492" s="6">
        <v>69625.31</v>
      </c>
      <c r="E492" s="6">
        <v>4939.54</v>
      </c>
      <c r="F492" s="6">
        <v>11814.86</v>
      </c>
      <c r="G492" s="6">
        <v>12628.41</v>
      </c>
      <c r="H492" s="6">
        <v>2868.05</v>
      </c>
      <c r="I492" s="6">
        <v>9136.5400000000009</v>
      </c>
      <c r="J492" s="6">
        <v>814.32</v>
      </c>
      <c r="K492" s="6">
        <v>303.60000000000002</v>
      </c>
      <c r="L492" s="6">
        <v>0</v>
      </c>
      <c r="M492" s="6">
        <v>0</v>
      </c>
      <c r="N492" s="15">
        <f t="shared" si="7"/>
        <v>465220.8899999999</v>
      </c>
    </row>
    <row r="493" spans="1:14" x14ac:dyDescent="0.3">
      <c r="A493" s="3">
        <v>490</v>
      </c>
      <c r="B493" s="13" t="s">
        <v>503</v>
      </c>
      <c r="C493" s="6">
        <v>221038.63</v>
      </c>
      <c r="D493" s="6">
        <v>57540.31</v>
      </c>
      <c r="E493" s="6">
        <v>3154.22</v>
      </c>
      <c r="F493" s="6">
        <v>7527.14</v>
      </c>
      <c r="G493" s="6">
        <v>7672.41</v>
      </c>
      <c r="H493" s="6">
        <v>1796.28</v>
      </c>
      <c r="I493" s="6">
        <v>5604.71</v>
      </c>
      <c r="J493" s="6">
        <v>526.94000000000005</v>
      </c>
      <c r="K493" s="6">
        <v>189.32</v>
      </c>
      <c r="L493" s="6">
        <v>12049</v>
      </c>
      <c r="M493" s="6">
        <v>0</v>
      </c>
      <c r="N493" s="15">
        <f t="shared" si="7"/>
        <v>317098.96000000002</v>
      </c>
    </row>
    <row r="494" spans="1:14" x14ac:dyDescent="0.3">
      <c r="A494" s="3">
        <v>491</v>
      </c>
      <c r="B494" s="13" t="s">
        <v>504</v>
      </c>
      <c r="C494" s="6">
        <v>307352.71000000002</v>
      </c>
      <c r="D494" s="6">
        <v>56957.8</v>
      </c>
      <c r="E494" s="6">
        <v>4148.6499999999996</v>
      </c>
      <c r="F494" s="6">
        <v>8733.5</v>
      </c>
      <c r="G494" s="6">
        <v>12577.04</v>
      </c>
      <c r="H494" s="6">
        <v>2795.11</v>
      </c>
      <c r="I494" s="6">
        <v>9527.27</v>
      </c>
      <c r="J494" s="6">
        <v>652.29</v>
      </c>
      <c r="K494" s="6">
        <v>332.16</v>
      </c>
      <c r="L494" s="6">
        <v>11218</v>
      </c>
      <c r="M494" s="6">
        <v>0</v>
      </c>
      <c r="N494" s="15">
        <f t="shared" si="7"/>
        <v>414294.52999999997</v>
      </c>
    </row>
    <row r="495" spans="1:14" x14ac:dyDescent="0.3">
      <c r="A495" s="3">
        <v>492</v>
      </c>
      <c r="B495" s="13" t="s">
        <v>505</v>
      </c>
      <c r="C495" s="6">
        <v>312063.53999999998</v>
      </c>
      <c r="D495" s="6">
        <v>116509.28</v>
      </c>
      <c r="E495" s="6">
        <v>4613.72</v>
      </c>
      <c r="F495" s="6">
        <v>11717.67</v>
      </c>
      <c r="G495" s="6">
        <v>7168.49</v>
      </c>
      <c r="H495" s="6">
        <v>2343.1999999999998</v>
      </c>
      <c r="I495" s="6">
        <v>5803.77</v>
      </c>
      <c r="J495" s="6">
        <v>857.22</v>
      </c>
      <c r="K495" s="6">
        <v>222.07</v>
      </c>
      <c r="L495" s="6">
        <v>12486</v>
      </c>
      <c r="M495" s="6">
        <v>0</v>
      </c>
      <c r="N495" s="15">
        <f t="shared" si="7"/>
        <v>473784.9599999999</v>
      </c>
    </row>
    <row r="496" spans="1:14" x14ac:dyDescent="0.3">
      <c r="A496" s="3">
        <v>493</v>
      </c>
      <c r="B496" s="13" t="s">
        <v>506</v>
      </c>
      <c r="C496" s="6">
        <v>80601.53</v>
      </c>
      <c r="D496" s="6">
        <v>37635.46</v>
      </c>
      <c r="E496" s="6">
        <v>1241.3599999999999</v>
      </c>
      <c r="F496" s="6">
        <v>3299.81</v>
      </c>
      <c r="G496" s="6">
        <v>1368.48</v>
      </c>
      <c r="H496" s="6">
        <v>564.47</v>
      </c>
      <c r="I496" s="6">
        <v>1194.5899999999999</v>
      </c>
      <c r="J496" s="6">
        <v>238.91</v>
      </c>
      <c r="K496" s="6">
        <v>47.68</v>
      </c>
      <c r="L496" s="6">
        <v>1744</v>
      </c>
      <c r="M496" s="6">
        <v>0</v>
      </c>
      <c r="N496" s="15">
        <f t="shared" si="7"/>
        <v>127936.28999999998</v>
      </c>
    </row>
    <row r="497" spans="1:14" x14ac:dyDescent="0.3">
      <c r="A497" s="3">
        <v>494</v>
      </c>
      <c r="B497" s="13" t="s">
        <v>507</v>
      </c>
      <c r="C497" s="6">
        <v>375246.85</v>
      </c>
      <c r="D497" s="6">
        <v>99673.85</v>
      </c>
      <c r="E497" s="6">
        <v>5241.41</v>
      </c>
      <c r="F497" s="6">
        <v>11302.26</v>
      </c>
      <c r="G497" s="6">
        <v>16422.21</v>
      </c>
      <c r="H497" s="6">
        <v>3358.14</v>
      </c>
      <c r="I497" s="6">
        <v>11749.19</v>
      </c>
      <c r="J497" s="6">
        <v>802.58</v>
      </c>
      <c r="K497" s="6">
        <v>391.47</v>
      </c>
      <c r="L497" s="6">
        <v>0</v>
      </c>
      <c r="M497" s="6">
        <v>0</v>
      </c>
      <c r="N497" s="15">
        <f t="shared" si="7"/>
        <v>524187.95999999996</v>
      </c>
    </row>
    <row r="498" spans="1:14" x14ac:dyDescent="0.3">
      <c r="A498" s="3">
        <v>495</v>
      </c>
      <c r="B498" s="13" t="s">
        <v>508</v>
      </c>
      <c r="C498" s="6">
        <v>240110.15</v>
      </c>
      <c r="D498" s="6">
        <v>58101.2</v>
      </c>
      <c r="E498" s="6">
        <v>3537.54</v>
      </c>
      <c r="F498" s="6">
        <v>8625.89</v>
      </c>
      <c r="G498" s="6">
        <v>7949.63</v>
      </c>
      <c r="H498" s="6">
        <v>1900.8</v>
      </c>
      <c r="I498" s="6">
        <v>5711.78</v>
      </c>
      <c r="J498" s="6">
        <v>600.84</v>
      </c>
      <c r="K498" s="6">
        <v>193.09</v>
      </c>
      <c r="L498" s="6">
        <v>0</v>
      </c>
      <c r="M498" s="6">
        <v>0</v>
      </c>
      <c r="N498" s="15">
        <f t="shared" si="7"/>
        <v>326730.92000000004</v>
      </c>
    </row>
    <row r="499" spans="1:14" x14ac:dyDescent="0.3">
      <c r="A499" s="3">
        <v>496</v>
      </c>
      <c r="B499" s="13" t="s">
        <v>509</v>
      </c>
      <c r="C499" s="6">
        <v>147115.03</v>
      </c>
      <c r="D499" s="6">
        <v>45075.66</v>
      </c>
      <c r="E499" s="6">
        <v>2092.7800000000002</v>
      </c>
      <c r="F499" s="6">
        <v>5127.7</v>
      </c>
      <c r="G499" s="6">
        <v>4728.68</v>
      </c>
      <c r="H499" s="6">
        <v>1161.97</v>
      </c>
      <c r="I499" s="6">
        <v>3543.29</v>
      </c>
      <c r="J499" s="6">
        <v>357.93</v>
      </c>
      <c r="K499" s="6">
        <v>118.63</v>
      </c>
      <c r="L499" s="6">
        <v>18678</v>
      </c>
      <c r="M499" s="6">
        <v>0</v>
      </c>
      <c r="N499" s="15">
        <f t="shared" si="7"/>
        <v>227999.67</v>
      </c>
    </row>
    <row r="500" spans="1:14" x14ac:dyDescent="0.3">
      <c r="A500" s="3">
        <v>497</v>
      </c>
      <c r="B500" s="13" t="s">
        <v>510</v>
      </c>
      <c r="C500" s="6">
        <v>302007.59999999998</v>
      </c>
      <c r="D500" s="6">
        <v>86406.13</v>
      </c>
      <c r="E500" s="6">
        <v>4294.97</v>
      </c>
      <c r="F500" s="6">
        <v>10110.370000000001</v>
      </c>
      <c r="G500" s="6">
        <v>11164.28</v>
      </c>
      <c r="H500" s="6">
        <v>2489.08</v>
      </c>
      <c r="I500" s="6">
        <v>7941.02</v>
      </c>
      <c r="J500" s="6">
        <v>712.48</v>
      </c>
      <c r="K500" s="6">
        <v>266.64999999999998</v>
      </c>
      <c r="L500" s="6">
        <v>0</v>
      </c>
      <c r="M500" s="6">
        <v>0</v>
      </c>
      <c r="N500" s="15">
        <f t="shared" si="7"/>
        <v>425392.58</v>
      </c>
    </row>
    <row r="501" spans="1:14" x14ac:dyDescent="0.3">
      <c r="A501" s="3">
        <v>498</v>
      </c>
      <c r="B501" s="13" t="s">
        <v>511</v>
      </c>
      <c r="C501" s="6">
        <v>495178.04</v>
      </c>
      <c r="D501" s="6">
        <v>189387.62</v>
      </c>
      <c r="E501" s="6">
        <v>7017.85</v>
      </c>
      <c r="F501" s="6">
        <v>15673.03</v>
      </c>
      <c r="G501" s="6">
        <v>19935.71</v>
      </c>
      <c r="H501" s="6">
        <v>4285.5600000000004</v>
      </c>
      <c r="I501" s="6">
        <v>14296.7</v>
      </c>
      <c r="J501" s="6">
        <v>1168.04</v>
      </c>
      <c r="K501" s="6">
        <v>482.37</v>
      </c>
      <c r="L501" s="6">
        <v>0</v>
      </c>
      <c r="M501" s="6">
        <v>299622.24</v>
      </c>
      <c r="N501" s="15">
        <f t="shared" si="7"/>
        <v>1047047.1599999999</v>
      </c>
    </row>
    <row r="502" spans="1:14" x14ac:dyDescent="0.3">
      <c r="A502" s="3">
        <v>499</v>
      </c>
      <c r="B502" s="13" t="s">
        <v>512</v>
      </c>
      <c r="C502" s="6">
        <v>285203.52</v>
      </c>
      <c r="D502" s="6">
        <v>91167.97</v>
      </c>
      <c r="E502" s="6">
        <v>3570.42</v>
      </c>
      <c r="F502" s="6">
        <v>6225.44</v>
      </c>
      <c r="G502" s="6">
        <v>4808.41</v>
      </c>
      <c r="H502" s="6">
        <v>2910.51</v>
      </c>
      <c r="I502" s="6">
        <v>6975.24</v>
      </c>
      <c r="J502" s="6">
        <v>480.25</v>
      </c>
      <c r="K502" s="6">
        <v>382.29</v>
      </c>
      <c r="L502" s="6">
        <v>23876</v>
      </c>
      <c r="M502" s="6">
        <v>0</v>
      </c>
      <c r="N502" s="15">
        <f t="shared" si="7"/>
        <v>425600.04999999993</v>
      </c>
    </row>
    <row r="503" spans="1:14" x14ac:dyDescent="0.3">
      <c r="A503" s="3">
        <v>500</v>
      </c>
      <c r="B503" s="13" t="s">
        <v>513</v>
      </c>
      <c r="C503" s="6">
        <v>562240.55000000005</v>
      </c>
      <c r="D503" s="6">
        <v>155633.99</v>
      </c>
      <c r="E503" s="6">
        <v>7691.67</v>
      </c>
      <c r="F503" s="6">
        <v>16113.49</v>
      </c>
      <c r="G503" s="6">
        <v>20508.22</v>
      </c>
      <c r="H503" s="6">
        <v>5151.5</v>
      </c>
      <c r="I503" s="6">
        <v>16438.650000000001</v>
      </c>
      <c r="J503" s="6">
        <v>1123.96</v>
      </c>
      <c r="K503" s="6">
        <v>615.61</v>
      </c>
      <c r="L503" s="6">
        <v>0</v>
      </c>
      <c r="M503" s="6">
        <v>0</v>
      </c>
      <c r="N503" s="15">
        <f t="shared" si="7"/>
        <v>785517.64</v>
      </c>
    </row>
    <row r="504" spans="1:14" x14ac:dyDescent="0.3">
      <c r="A504" s="3">
        <v>501</v>
      </c>
      <c r="B504" s="13" t="s">
        <v>514</v>
      </c>
      <c r="C504" s="6">
        <v>114635.5</v>
      </c>
      <c r="D504" s="6">
        <v>47538.57</v>
      </c>
      <c r="E504" s="6">
        <v>1789.17</v>
      </c>
      <c r="F504" s="6">
        <v>4638.29</v>
      </c>
      <c r="G504" s="6">
        <v>2539.2399999999998</v>
      </c>
      <c r="H504" s="6">
        <v>832.96</v>
      </c>
      <c r="I504" s="6">
        <v>2019.79</v>
      </c>
      <c r="J504" s="6">
        <v>322.39</v>
      </c>
      <c r="K504" s="6">
        <v>74.31</v>
      </c>
      <c r="L504" s="6">
        <v>0</v>
      </c>
      <c r="M504" s="6">
        <v>0</v>
      </c>
      <c r="N504" s="15">
        <f t="shared" si="7"/>
        <v>174390.22000000003</v>
      </c>
    </row>
    <row r="505" spans="1:14" x14ac:dyDescent="0.3">
      <c r="A505" s="3">
        <v>502</v>
      </c>
      <c r="B505" s="13" t="s">
        <v>515</v>
      </c>
      <c r="C505" s="6">
        <v>366375.2</v>
      </c>
      <c r="D505" s="6">
        <v>62052.6</v>
      </c>
      <c r="E505" s="6">
        <v>4983.16</v>
      </c>
      <c r="F505" s="6">
        <v>11465.36</v>
      </c>
      <c r="G505" s="6">
        <v>13522.88</v>
      </c>
      <c r="H505" s="6">
        <v>3086.08</v>
      </c>
      <c r="I505" s="6">
        <v>9806.2199999999993</v>
      </c>
      <c r="J505" s="6">
        <v>849.08</v>
      </c>
      <c r="K505" s="6">
        <v>340.68</v>
      </c>
      <c r="L505" s="6">
        <v>0</v>
      </c>
      <c r="M505" s="6">
        <v>0</v>
      </c>
      <c r="N505" s="15">
        <f t="shared" si="7"/>
        <v>472481.25999999995</v>
      </c>
    </row>
    <row r="506" spans="1:14" x14ac:dyDescent="0.3">
      <c r="A506" s="3">
        <v>503</v>
      </c>
      <c r="B506" s="13" t="s">
        <v>516</v>
      </c>
      <c r="C506" s="6">
        <v>137078.76</v>
      </c>
      <c r="D506" s="6">
        <v>50928.81</v>
      </c>
      <c r="E506" s="6">
        <v>1862.27</v>
      </c>
      <c r="F506" s="6">
        <v>5789.16</v>
      </c>
      <c r="G506" s="6">
        <v>1066.56</v>
      </c>
      <c r="H506" s="6">
        <v>777.65</v>
      </c>
      <c r="I506" s="6">
        <v>1019.12</v>
      </c>
      <c r="J506" s="6">
        <v>389.78</v>
      </c>
      <c r="K506" s="6">
        <v>43.97</v>
      </c>
      <c r="L506" s="6">
        <v>6639</v>
      </c>
      <c r="M506" s="6">
        <v>0</v>
      </c>
      <c r="N506" s="15">
        <f t="shared" si="7"/>
        <v>205595.08</v>
      </c>
    </row>
    <row r="507" spans="1:14" x14ac:dyDescent="0.3">
      <c r="A507" s="3">
        <v>504</v>
      </c>
      <c r="B507" s="13" t="s">
        <v>517</v>
      </c>
      <c r="C507" s="6">
        <v>247254.76</v>
      </c>
      <c r="D507" s="6">
        <v>79881.45</v>
      </c>
      <c r="E507" s="6">
        <v>3247.05</v>
      </c>
      <c r="F507" s="6">
        <v>6556.42</v>
      </c>
      <c r="G507" s="6">
        <v>4020.15</v>
      </c>
      <c r="H507" s="6">
        <v>2325.8000000000002</v>
      </c>
      <c r="I507" s="6">
        <v>5379.38</v>
      </c>
      <c r="J507" s="6">
        <v>442.88</v>
      </c>
      <c r="K507" s="6">
        <v>285.94</v>
      </c>
      <c r="L507" s="6">
        <v>20219</v>
      </c>
      <c r="M507" s="6">
        <v>0</v>
      </c>
      <c r="N507" s="15">
        <f t="shared" si="7"/>
        <v>369612.83</v>
      </c>
    </row>
    <row r="508" spans="1:14" x14ac:dyDescent="0.3">
      <c r="A508" s="3">
        <v>505</v>
      </c>
      <c r="B508" s="13" t="s">
        <v>518</v>
      </c>
      <c r="C508" s="6">
        <v>868510.06</v>
      </c>
      <c r="D508" s="6">
        <v>163270.26</v>
      </c>
      <c r="E508" s="6">
        <v>10871.17</v>
      </c>
      <c r="F508" s="6">
        <v>12658.38</v>
      </c>
      <c r="G508" s="6">
        <v>19160.330000000002</v>
      </c>
      <c r="H508" s="6">
        <v>10497.12</v>
      </c>
      <c r="I508" s="6">
        <v>27893.91</v>
      </c>
      <c r="J508" s="6">
        <v>855.04</v>
      </c>
      <c r="K508" s="6">
        <v>1529.18</v>
      </c>
      <c r="L508" s="6">
        <v>0</v>
      </c>
      <c r="M508" s="6">
        <v>0</v>
      </c>
      <c r="N508" s="15">
        <f t="shared" si="7"/>
        <v>1115245.4500000002</v>
      </c>
    </row>
    <row r="509" spans="1:14" x14ac:dyDescent="0.3">
      <c r="A509" s="3">
        <v>506</v>
      </c>
      <c r="B509" s="13" t="s">
        <v>519</v>
      </c>
      <c r="C509" s="6">
        <v>100636.67</v>
      </c>
      <c r="D509" s="6">
        <v>44064.84</v>
      </c>
      <c r="E509" s="6">
        <v>1609.16</v>
      </c>
      <c r="F509" s="6">
        <v>4333.63</v>
      </c>
      <c r="G509" s="6">
        <v>2023.21</v>
      </c>
      <c r="H509" s="6">
        <v>686.45</v>
      </c>
      <c r="I509" s="6">
        <v>1554.56</v>
      </c>
      <c r="J509" s="6">
        <v>302.16000000000003</v>
      </c>
      <c r="K509" s="6">
        <v>54.73</v>
      </c>
      <c r="L509" s="6">
        <v>8242</v>
      </c>
      <c r="M509" s="6">
        <v>0</v>
      </c>
      <c r="N509" s="15">
        <f t="shared" si="7"/>
        <v>163507.41000000003</v>
      </c>
    </row>
    <row r="510" spans="1:14" x14ac:dyDescent="0.3">
      <c r="A510" s="3">
        <v>507</v>
      </c>
      <c r="B510" s="13" t="s">
        <v>520</v>
      </c>
      <c r="C510" s="6">
        <v>233915.95</v>
      </c>
      <c r="D510" s="6">
        <v>73441.72</v>
      </c>
      <c r="E510" s="6">
        <v>3330.51</v>
      </c>
      <c r="F510" s="6">
        <v>7937.94</v>
      </c>
      <c r="G510" s="6">
        <v>8111.43</v>
      </c>
      <c r="H510" s="6">
        <v>1903.81</v>
      </c>
      <c r="I510" s="6">
        <v>5949.87</v>
      </c>
      <c r="J510" s="6">
        <v>554.37</v>
      </c>
      <c r="K510" s="6">
        <v>201.16</v>
      </c>
      <c r="L510" s="6">
        <v>0</v>
      </c>
      <c r="M510" s="6">
        <v>0</v>
      </c>
      <c r="N510" s="15">
        <f t="shared" si="7"/>
        <v>335346.76</v>
      </c>
    </row>
    <row r="511" spans="1:14" x14ac:dyDescent="0.3">
      <c r="A511" s="3">
        <v>508</v>
      </c>
      <c r="B511" s="13" t="s">
        <v>521</v>
      </c>
      <c r="C511" s="6">
        <v>154953.15</v>
      </c>
      <c r="D511" s="6">
        <v>57821.919999999998</v>
      </c>
      <c r="E511" s="6">
        <v>2049.21</v>
      </c>
      <c r="F511" s="6">
        <v>4284.21</v>
      </c>
      <c r="G511" s="6">
        <v>4058.41</v>
      </c>
      <c r="H511" s="6">
        <v>1422.15</v>
      </c>
      <c r="I511" s="6">
        <v>3929.76</v>
      </c>
      <c r="J511" s="6">
        <v>282.5</v>
      </c>
      <c r="K511" s="6">
        <v>171.26</v>
      </c>
      <c r="L511" s="6">
        <v>0</v>
      </c>
      <c r="M511" s="6">
        <v>0</v>
      </c>
      <c r="N511" s="15">
        <f t="shared" si="7"/>
        <v>228972.57</v>
      </c>
    </row>
    <row r="512" spans="1:14" x14ac:dyDescent="0.3">
      <c r="A512" s="3">
        <v>509</v>
      </c>
      <c r="B512" s="13" t="s">
        <v>522</v>
      </c>
      <c r="C512" s="6">
        <v>657346.48</v>
      </c>
      <c r="D512" s="6">
        <v>129667.66</v>
      </c>
      <c r="E512" s="6">
        <v>8486.61</v>
      </c>
      <c r="F512" s="6">
        <v>17664.400000000001</v>
      </c>
      <c r="G512" s="6">
        <v>29972.34</v>
      </c>
      <c r="H512" s="6">
        <v>6031.94</v>
      </c>
      <c r="I512" s="6">
        <v>21499.64</v>
      </c>
      <c r="J512" s="6">
        <v>1233.24</v>
      </c>
      <c r="K512" s="6">
        <v>728.24</v>
      </c>
      <c r="L512" s="6">
        <v>79465</v>
      </c>
      <c r="M512" s="6">
        <v>0</v>
      </c>
      <c r="N512" s="15">
        <f t="shared" si="7"/>
        <v>952095.54999999993</v>
      </c>
    </row>
    <row r="513" spans="1:14" x14ac:dyDescent="0.3">
      <c r="A513" s="3">
        <v>510</v>
      </c>
      <c r="B513" s="13" t="s">
        <v>523</v>
      </c>
      <c r="C513" s="6">
        <v>110943.03999999999</v>
      </c>
      <c r="D513" s="6">
        <v>35449.599999999999</v>
      </c>
      <c r="E513" s="6">
        <v>1807.42</v>
      </c>
      <c r="F513" s="6">
        <v>5082.78</v>
      </c>
      <c r="G513" s="6">
        <v>1954.54</v>
      </c>
      <c r="H513" s="6">
        <v>698.28</v>
      </c>
      <c r="I513" s="6">
        <v>1414.47</v>
      </c>
      <c r="J513" s="6">
        <v>352.53</v>
      </c>
      <c r="K513" s="6">
        <v>47</v>
      </c>
      <c r="L513" s="6">
        <v>3876</v>
      </c>
      <c r="M513" s="6">
        <v>0</v>
      </c>
      <c r="N513" s="15">
        <f t="shared" si="7"/>
        <v>161625.66</v>
      </c>
    </row>
    <row r="514" spans="1:14" x14ac:dyDescent="0.3">
      <c r="A514" s="3">
        <v>511</v>
      </c>
      <c r="B514" s="13" t="s">
        <v>524</v>
      </c>
      <c r="C514" s="6">
        <v>256704.67</v>
      </c>
      <c r="D514" s="6">
        <v>107863.39</v>
      </c>
      <c r="E514" s="6">
        <v>3624.25</v>
      </c>
      <c r="F514" s="6">
        <v>8528.14</v>
      </c>
      <c r="G514" s="6">
        <v>8713.1299999999992</v>
      </c>
      <c r="H514" s="6">
        <v>2119.17</v>
      </c>
      <c r="I514" s="6">
        <v>6484.84</v>
      </c>
      <c r="J514" s="6">
        <v>591.96</v>
      </c>
      <c r="K514" s="6">
        <v>227.79</v>
      </c>
      <c r="L514" s="6">
        <v>0</v>
      </c>
      <c r="M514" s="6">
        <v>0</v>
      </c>
      <c r="N514" s="15">
        <f t="shared" si="7"/>
        <v>394857.34</v>
      </c>
    </row>
    <row r="515" spans="1:14" x14ac:dyDescent="0.3">
      <c r="A515" s="3">
        <v>512</v>
      </c>
      <c r="B515" s="13" t="s">
        <v>525</v>
      </c>
      <c r="C515" s="6">
        <v>121106.21</v>
      </c>
      <c r="D515" s="6">
        <v>44600.800000000003</v>
      </c>
      <c r="E515" s="6">
        <v>1927.6</v>
      </c>
      <c r="F515" s="6">
        <v>5129.72</v>
      </c>
      <c r="G515" s="6">
        <v>2827.84</v>
      </c>
      <c r="H515" s="6">
        <v>842.82</v>
      </c>
      <c r="I515" s="6">
        <v>2071.4499999999998</v>
      </c>
      <c r="J515" s="6">
        <v>355.59</v>
      </c>
      <c r="K515" s="6">
        <v>69.819999999999993</v>
      </c>
      <c r="L515" s="6">
        <v>2852</v>
      </c>
      <c r="M515" s="6">
        <v>0</v>
      </c>
      <c r="N515" s="15">
        <f t="shared" si="7"/>
        <v>181783.85000000003</v>
      </c>
    </row>
    <row r="516" spans="1:14" x14ac:dyDescent="0.3">
      <c r="A516" s="3">
        <v>513</v>
      </c>
      <c r="B516" s="13" t="s">
        <v>526</v>
      </c>
      <c r="C516" s="6">
        <v>571894.27</v>
      </c>
      <c r="D516" s="6">
        <v>80520.399999999994</v>
      </c>
      <c r="E516" s="6">
        <v>7695.89</v>
      </c>
      <c r="F516" s="6">
        <v>15605.31</v>
      </c>
      <c r="G516" s="6">
        <v>22893.38</v>
      </c>
      <c r="H516" s="6">
        <v>5366.32</v>
      </c>
      <c r="I516" s="6">
        <v>18059.14</v>
      </c>
      <c r="J516" s="6">
        <v>1090.6199999999999</v>
      </c>
      <c r="K516" s="6">
        <v>655.83</v>
      </c>
      <c r="L516" s="6">
        <v>0</v>
      </c>
      <c r="M516" s="6">
        <v>0</v>
      </c>
      <c r="N516" s="15">
        <f t="shared" ref="N516:N574" si="8">SUM(C516:M516)</f>
        <v>723781.16</v>
      </c>
    </row>
    <row r="517" spans="1:14" x14ac:dyDescent="0.3">
      <c r="A517" s="3">
        <v>514</v>
      </c>
      <c r="B517" s="13" t="s">
        <v>527</v>
      </c>
      <c r="C517" s="6">
        <v>132304.1</v>
      </c>
      <c r="D517" s="6">
        <v>60663.69</v>
      </c>
      <c r="E517" s="6">
        <v>2137</v>
      </c>
      <c r="F517" s="6">
        <v>5857.81</v>
      </c>
      <c r="G517" s="6">
        <v>2470.83</v>
      </c>
      <c r="H517" s="6">
        <v>873.75</v>
      </c>
      <c r="I517" s="6">
        <v>1844.2</v>
      </c>
      <c r="J517" s="6">
        <v>407.68</v>
      </c>
      <c r="K517" s="6">
        <v>65.39</v>
      </c>
      <c r="L517" s="6">
        <v>3881</v>
      </c>
      <c r="M517" s="6">
        <v>0</v>
      </c>
      <c r="N517" s="15">
        <f t="shared" si="8"/>
        <v>210505.45</v>
      </c>
    </row>
    <row r="518" spans="1:14" x14ac:dyDescent="0.3">
      <c r="A518" s="3">
        <v>515</v>
      </c>
      <c r="B518" s="13" t="s">
        <v>528</v>
      </c>
      <c r="C518" s="6">
        <v>6254364.5099999998</v>
      </c>
      <c r="D518" s="6">
        <v>1857235.6</v>
      </c>
      <c r="E518" s="6">
        <v>77882.240000000005</v>
      </c>
      <c r="F518" s="6">
        <v>126193.11</v>
      </c>
      <c r="G518" s="6">
        <v>169851.78</v>
      </c>
      <c r="H518" s="6">
        <v>66443.289999999994</v>
      </c>
      <c r="I518" s="6">
        <v>187888.56</v>
      </c>
      <c r="J518" s="6">
        <v>8621.61</v>
      </c>
      <c r="K518" s="6">
        <v>8981.26</v>
      </c>
      <c r="L518" s="6">
        <v>527873</v>
      </c>
      <c r="M518" s="6">
        <v>0</v>
      </c>
      <c r="N518" s="15">
        <f t="shared" si="8"/>
        <v>9285334.959999999</v>
      </c>
    </row>
    <row r="519" spans="1:14" x14ac:dyDescent="0.3">
      <c r="A519" s="3">
        <v>516</v>
      </c>
      <c r="B519" s="13" t="s">
        <v>529</v>
      </c>
      <c r="C519" s="6">
        <v>356806.22</v>
      </c>
      <c r="D519" s="6">
        <v>172124.09</v>
      </c>
      <c r="E519" s="6">
        <v>4837.3900000000003</v>
      </c>
      <c r="F519" s="6">
        <v>10965.55</v>
      </c>
      <c r="G519" s="6">
        <v>13436.08</v>
      </c>
      <c r="H519" s="6">
        <v>3058.82</v>
      </c>
      <c r="I519" s="6">
        <v>10036.83</v>
      </c>
      <c r="J519" s="6">
        <v>751.37</v>
      </c>
      <c r="K519" s="6">
        <v>344.46</v>
      </c>
      <c r="L519" s="6">
        <v>0</v>
      </c>
      <c r="M519" s="6">
        <v>0</v>
      </c>
      <c r="N519" s="15">
        <f t="shared" si="8"/>
        <v>572360.80999999982</v>
      </c>
    </row>
    <row r="520" spans="1:14" x14ac:dyDescent="0.3">
      <c r="A520" s="3">
        <v>517</v>
      </c>
      <c r="B520" s="13" t="s">
        <v>530</v>
      </c>
      <c r="C520" s="6">
        <v>359128.28</v>
      </c>
      <c r="D520" s="6">
        <v>57558.2</v>
      </c>
      <c r="E520" s="6">
        <v>4813.29</v>
      </c>
      <c r="F520" s="6">
        <v>10317.57</v>
      </c>
      <c r="G520" s="6">
        <v>15921.24</v>
      </c>
      <c r="H520" s="6">
        <v>3214.79</v>
      </c>
      <c r="I520" s="6">
        <v>11273.04</v>
      </c>
      <c r="J520" s="6">
        <v>788.06</v>
      </c>
      <c r="K520" s="6">
        <v>376.9</v>
      </c>
      <c r="L520" s="6">
        <v>0</v>
      </c>
      <c r="M520" s="6">
        <v>0</v>
      </c>
      <c r="N520" s="15">
        <f t="shared" si="8"/>
        <v>463391.37</v>
      </c>
    </row>
    <row r="521" spans="1:14" x14ac:dyDescent="0.3">
      <c r="A521" s="3">
        <v>518</v>
      </c>
      <c r="B521" s="13" t="s">
        <v>531</v>
      </c>
      <c r="C521" s="6">
        <v>68541.09</v>
      </c>
      <c r="D521" s="6">
        <v>36756.629999999997</v>
      </c>
      <c r="E521" s="6">
        <v>1089.99</v>
      </c>
      <c r="F521" s="6">
        <v>3008.15</v>
      </c>
      <c r="G521" s="6">
        <v>283.55</v>
      </c>
      <c r="H521" s="6">
        <v>451.33</v>
      </c>
      <c r="I521" s="6">
        <v>556.94000000000005</v>
      </c>
      <c r="J521" s="6">
        <v>199.86</v>
      </c>
      <c r="K521" s="6">
        <v>33.86</v>
      </c>
      <c r="L521" s="6">
        <v>0</v>
      </c>
      <c r="M521" s="6">
        <v>0</v>
      </c>
      <c r="N521" s="15">
        <f t="shared" si="8"/>
        <v>110921.40000000001</v>
      </c>
    </row>
    <row r="522" spans="1:14" x14ac:dyDescent="0.3">
      <c r="A522" s="3">
        <v>519</v>
      </c>
      <c r="B522" s="13" t="s">
        <v>532</v>
      </c>
      <c r="C522" s="6">
        <v>250148.33</v>
      </c>
      <c r="D522" s="6">
        <v>108329.32</v>
      </c>
      <c r="E522" s="6">
        <v>3402.48</v>
      </c>
      <c r="F522" s="6">
        <v>7177.98</v>
      </c>
      <c r="G522" s="6">
        <v>8520.76</v>
      </c>
      <c r="H522" s="6">
        <v>2275.2399999999998</v>
      </c>
      <c r="I522" s="6">
        <v>7087.58</v>
      </c>
      <c r="J522" s="6">
        <v>516.59</v>
      </c>
      <c r="K522" s="6">
        <v>270.31</v>
      </c>
      <c r="L522" s="6">
        <v>0</v>
      </c>
      <c r="M522" s="6">
        <v>0</v>
      </c>
      <c r="N522" s="15">
        <f t="shared" si="8"/>
        <v>387728.59</v>
      </c>
    </row>
    <row r="523" spans="1:14" x14ac:dyDescent="0.3">
      <c r="A523" s="3">
        <v>520</v>
      </c>
      <c r="B523" s="13" t="s">
        <v>533</v>
      </c>
      <c r="C523" s="6">
        <v>577907.59</v>
      </c>
      <c r="D523" s="6">
        <v>313952.95</v>
      </c>
      <c r="E523" s="6">
        <v>7666.75</v>
      </c>
      <c r="F523" s="6">
        <v>16700.259999999998</v>
      </c>
      <c r="G523" s="6">
        <v>18792.3</v>
      </c>
      <c r="H523" s="6">
        <v>5115.4799999999996</v>
      </c>
      <c r="I523" s="6">
        <v>15541.85</v>
      </c>
      <c r="J523" s="6">
        <v>1207.8599999999999</v>
      </c>
      <c r="K523" s="6">
        <v>595.38</v>
      </c>
      <c r="L523" s="6">
        <v>0</v>
      </c>
      <c r="M523" s="6">
        <v>0</v>
      </c>
      <c r="N523" s="15">
        <f t="shared" si="8"/>
        <v>957480.42</v>
      </c>
    </row>
    <row r="524" spans="1:14" x14ac:dyDescent="0.3">
      <c r="A524" s="3">
        <v>521</v>
      </c>
      <c r="B524" s="13" t="s">
        <v>534</v>
      </c>
      <c r="C524" s="6">
        <v>80032.83</v>
      </c>
      <c r="D524" s="6">
        <v>39687.42</v>
      </c>
      <c r="E524" s="6">
        <v>1359.84</v>
      </c>
      <c r="F524" s="6">
        <v>4022.59</v>
      </c>
      <c r="G524" s="6">
        <v>634.02</v>
      </c>
      <c r="H524" s="6">
        <v>445.74</v>
      </c>
      <c r="I524" s="6">
        <v>528.1</v>
      </c>
      <c r="J524" s="6">
        <v>275.06</v>
      </c>
      <c r="K524" s="6">
        <v>20.329999999999998</v>
      </c>
      <c r="L524" s="6">
        <v>1572</v>
      </c>
      <c r="M524" s="6">
        <v>0</v>
      </c>
      <c r="N524" s="15">
        <f t="shared" si="8"/>
        <v>128577.93000000001</v>
      </c>
    </row>
    <row r="525" spans="1:14" x14ac:dyDescent="0.3">
      <c r="A525" s="3">
        <v>522</v>
      </c>
      <c r="B525" s="13" t="s">
        <v>535</v>
      </c>
      <c r="C525" s="6">
        <v>120548.11</v>
      </c>
      <c r="D525" s="6">
        <v>41078</v>
      </c>
      <c r="E525" s="6">
        <v>1862.15</v>
      </c>
      <c r="F525" s="6">
        <v>4864.6099999999997</v>
      </c>
      <c r="G525" s="6">
        <v>3109.28</v>
      </c>
      <c r="H525" s="6">
        <v>867.81</v>
      </c>
      <c r="I525" s="6">
        <v>2268.8200000000002</v>
      </c>
      <c r="J525" s="6">
        <v>338.91</v>
      </c>
      <c r="K525" s="6">
        <v>76.55</v>
      </c>
      <c r="L525" s="6">
        <v>1733</v>
      </c>
      <c r="M525" s="6">
        <v>0</v>
      </c>
      <c r="N525" s="15">
        <f t="shared" si="8"/>
        <v>176747.23999999996</v>
      </c>
    </row>
    <row r="526" spans="1:14" x14ac:dyDescent="0.3">
      <c r="A526" s="3">
        <v>523</v>
      </c>
      <c r="B526" s="13" t="s">
        <v>536</v>
      </c>
      <c r="C526" s="6">
        <v>275648.02</v>
      </c>
      <c r="D526" s="6">
        <v>75623.78</v>
      </c>
      <c r="E526" s="6">
        <v>3512.7</v>
      </c>
      <c r="F526" s="6">
        <v>7442.9</v>
      </c>
      <c r="G526" s="6">
        <v>4109.91</v>
      </c>
      <c r="H526" s="6">
        <v>2475.15</v>
      </c>
      <c r="I526" s="6">
        <v>5514.69</v>
      </c>
      <c r="J526" s="6">
        <v>622.23</v>
      </c>
      <c r="K526" s="6">
        <v>292.89</v>
      </c>
      <c r="L526" s="6">
        <v>0</v>
      </c>
      <c r="M526" s="6">
        <v>0</v>
      </c>
      <c r="N526" s="15">
        <f t="shared" si="8"/>
        <v>375242.27000000008</v>
      </c>
    </row>
    <row r="527" spans="1:14" x14ac:dyDescent="0.3">
      <c r="A527" s="3">
        <v>524</v>
      </c>
      <c r="B527" s="13" t="s">
        <v>537</v>
      </c>
      <c r="C527" s="6">
        <v>77408.58</v>
      </c>
      <c r="D527" s="6">
        <v>35348.69</v>
      </c>
      <c r="E527" s="6">
        <v>1222.44</v>
      </c>
      <c r="F527" s="6">
        <v>3596.58</v>
      </c>
      <c r="G527" s="6">
        <v>820.71</v>
      </c>
      <c r="H527" s="6">
        <v>454.23</v>
      </c>
      <c r="I527" s="6">
        <v>682.66</v>
      </c>
      <c r="J527" s="6">
        <v>240.29</v>
      </c>
      <c r="K527" s="6">
        <v>25.96</v>
      </c>
      <c r="L527" s="6">
        <v>3871</v>
      </c>
      <c r="M527" s="6">
        <v>0</v>
      </c>
      <c r="N527" s="15">
        <f t="shared" si="8"/>
        <v>123671.14000000001</v>
      </c>
    </row>
    <row r="528" spans="1:14" x14ac:dyDescent="0.3">
      <c r="A528" s="3">
        <v>525</v>
      </c>
      <c r="B528" s="13" t="s">
        <v>538</v>
      </c>
      <c r="C528" s="6">
        <v>1123465.95</v>
      </c>
      <c r="D528" s="6">
        <v>416376.54</v>
      </c>
      <c r="E528" s="6">
        <v>12114.46</v>
      </c>
      <c r="F528" s="6">
        <v>22870.54</v>
      </c>
      <c r="G528" s="6">
        <v>31524.77</v>
      </c>
      <c r="H528" s="6">
        <v>10692.85</v>
      </c>
      <c r="I528" s="6">
        <v>30508.59</v>
      </c>
      <c r="J528" s="6">
        <v>1913.25</v>
      </c>
      <c r="K528" s="6">
        <v>1336.03</v>
      </c>
      <c r="L528" s="6">
        <v>0</v>
      </c>
      <c r="M528" s="6">
        <v>0</v>
      </c>
      <c r="N528" s="15">
        <f t="shared" si="8"/>
        <v>1650802.9800000002</v>
      </c>
    </row>
    <row r="529" spans="1:14" x14ac:dyDescent="0.3">
      <c r="A529" s="3">
        <v>526</v>
      </c>
      <c r="B529" s="13" t="s">
        <v>539</v>
      </c>
      <c r="C529" s="6">
        <v>965247.02</v>
      </c>
      <c r="D529" s="6">
        <v>243596.15</v>
      </c>
      <c r="E529" s="6">
        <v>12510.09</v>
      </c>
      <c r="F529" s="6">
        <v>24813.03</v>
      </c>
      <c r="G529" s="6">
        <v>42665.760000000002</v>
      </c>
      <c r="H529" s="6">
        <v>9173.69</v>
      </c>
      <c r="I529" s="6">
        <v>32439.83</v>
      </c>
      <c r="J529" s="6">
        <v>1721.86</v>
      </c>
      <c r="K529" s="6">
        <v>1139.0999999999999</v>
      </c>
      <c r="L529" s="6">
        <v>0</v>
      </c>
      <c r="M529" s="6">
        <v>0</v>
      </c>
      <c r="N529" s="15">
        <f t="shared" si="8"/>
        <v>1333306.5300000003</v>
      </c>
    </row>
    <row r="530" spans="1:14" x14ac:dyDescent="0.3">
      <c r="A530" s="3">
        <v>527</v>
      </c>
      <c r="B530" s="13" t="s">
        <v>540</v>
      </c>
      <c r="C530" s="6">
        <v>232295.82</v>
      </c>
      <c r="D530" s="6">
        <v>91699.41</v>
      </c>
      <c r="E530" s="6">
        <v>3319.86</v>
      </c>
      <c r="F530" s="6">
        <v>8191.36</v>
      </c>
      <c r="G530" s="6">
        <v>6398.35</v>
      </c>
      <c r="H530" s="6">
        <v>1813.9</v>
      </c>
      <c r="I530" s="6">
        <v>4997.5200000000004</v>
      </c>
      <c r="J530" s="6">
        <v>604.04999999999995</v>
      </c>
      <c r="K530" s="6">
        <v>182.15</v>
      </c>
      <c r="L530" s="6">
        <v>21401</v>
      </c>
      <c r="M530" s="6">
        <v>0</v>
      </c>
      <c r="N530" s="15">
        <f t="shared" si="8"/>
        <v>370903.42</v>
      </c>
    </row>
    <row r="531" spans="1:14" x14ac:dyDescent="0.3">
      <c r="A531" s="3">
        <v>528</v>
      </c>
      <c r="B531" s="13" t="s">
        <v>541</v>
      </c>
      <c r="C531" s="6">
        <v>135628.65</v>
      </c>
      <c r="D531" s="6">
        <v>51970.12</v>
      </c>
      <c r="E531" s="6">
        <v>2022.79</v>
      </c>
      <c r="F531" s="6">
        <v>5233.34</v>
      </c>
      <c r="G531" s="6">
        <v>2321.69</v>
      </c>
      <c r="H531" s="6">
        <v>991.81</v>
      </c>
      <c r="I531" s="6">
        <v>2125.9299999999998</v>
      </c>
      <c r="J531" s="6">
        <v>387.96</v>
      </c>
      <c r="K531" s="6">
        <v>90.28</v>
      </c>
      <c r="L531" s="6">
        <v>697</v>
      </c>
      <c r="M531" s="6">
        <v>0</v>
      </c>
      <c r="N531" s="15">
        <f t="shared" si="8"/>
        <v>201469.56999999998</v>
      </c>
    </row>
    <row r="532" spans="1:14" x14ac:dyDescent="0.3">
      <c r="A532" s="3">
        <v>529</v>
      </c>
      <c r="B532" s="13" t="s">
        <v>542</v>
      </c>
      <c r="C532" s="6">
        <v>146927.78</v>
      </c>
      <c r="D532" s="6">
        <v>48123.8</v>
      </c>
      <c r="E532" s="6">
        <v>2291.59</v>
      </c>
      <c r="F532" s="6">
        <v>6012.36</v>
      </c>
      <c r="G532" s="6">
        <v>3867.93</v>
      </c>
      <c r="H532" s="6">
        <v>1049.32</v>
      </c>
      <c r="I532" s="6">
        <v>2744.5</v>
      </c>
      <c r="J532" s="6">
        <v>417.19</v>
      </c>
      <c r="K532" s="6">
        <v>91.25</v>
      </c>
      <c r="L532" s="6">
        <v>0</v>
      </c>
      <c r="M532" s="6">
        <v>0</v>
      </c>
      <c r="N532" s="15">
        <f t="shared" si="8"/>
        <v>211525.72</v>
      </c>
    </row>
    <row r="533" spans="1:14" x14ac:dyDescent="0.3">
      <c r="A533" s="3">
        <v>530</v>
      </c>
      <c r="B533" s="13" t="s">
        <v>543</v>
      </c>
      <c r="C533" s="6">
        <v>333260.26</v>
      </c>
      <c r="D533" s="6">
        <v>118875.78</v>
      </c>
      <c r="E533" s="6">
        <v>4384.3500000000004</v>
      </c>
      <c r="F533" s="6">
        <v>9542.36</v>
      </c>
      <c r="G533" s="6">
        <v>10148.27</v>
      </c>
      <c r="H533" s="6">
        <v>2947.69</v>
      </c>
      <c r="I533" s="6">
        <v>8598.11</v>
      </c>
      <c r="J533" s="6">
        <v>708.91</v>
      </c>
      <c r="K533" s="6">
        <v>343.14</v>
      </c>
      <c r="L533" s="6">
        <v>15396</v>
      </c>
      <c r="M533" s="6">
        <v>0</v>
      </c>
      <c r="N533" s="15">
        <f t="shared" si="8"/>
        <v>504204.87</v>
      </c>
    </row>
    <row r="534" spans="1:14" x14ac:dyDescent="0.3">
      <c r="A534" s="3">
        <v>531</v>
      </c>
      <c r="B534" s="13" t="s">
        <v>544</v>
      </c>
      <c r="C534" s="6">
        <v>188896.68</v>
      </c>
      <c r="D534" s="6">
        <v>48457.599999999999</v>
      </c>
      <c r="E534" s="6">
        <v>2715.74</v>
      </c>
      <c r="F534" s="6">
        <v>6476.44</v>
      </c>
      <c r="G534" s="6">
        <v>6572.78</v>
      </c>
      <c r="H534" s="6">
        <v>1536.53</v>
      </c>
      <c r="I534" s="6">
        <v>4866.17</v>
      </c>
      <c r="J534" s="6">
        <v>448.42</v>
      </c>
      <c r="K534" s="6">
        <v>161.91</v>
      </c>
      <c r="L534" s="6">
        <v>6466</v>
      </c>
      <c r="M534" s="6">
        <v>0</v>
      </c>
      <c r="N534" s="15">
        <f t="shared" si="8"/>
        <v>266598.27</v>
      </c>
    </row>
    <row r="535" spans="1:14" x14ac:dyDescent="0.3">
      <c r="A535" s="3">
        <v>532</v>
      </c>
      <c r="B535" s="13" t="s">
        <v>545</v>
      </c>
      <c r="C535" s="6">
        <v>278910.07</v>
      </c>
      <c r="D535" s="6">
        <v>112423.2</v>
      </c>
      <c r="E535" s="6">
        <v>3919.42</v>
      </c>
      <c r="F535" s="6">
        <v>9096.2999999999993</v>
      </c>
      <c r="G535" s="6">
        <v>10489.61</v>
      </c>
      <c r="H535" s="6">
        <v>2334.6</v>
      </c>
      <c r="I535" s="6">
        <v>7611.06</v>
      </c>
      <c r="J535" s="6">
        <v>634.39</v>
      </c>
      <c r="K535" s="6">
        <v>254.84</v>
      </c>
      <c r="L535" s="6">
        <v>0</v>
      </c>
      <c r="M535" s="6">
        <v>0</v>
      </c>
      <c r="N535" s="15">
        <f t="shared" si="8"/>
        <v>425673.49</v>
      </c>
    </row>
    <row r="536" spans="1:14" x14ac:dyDescent="0.3">
      <c r="A536" s="3">
        <v>533</v>
      </c>
      <c r="B536" s="13" t="s">
        <v>546</v>
      </c>
      <c r="C536" s="6">
        <v>245162.51</v>
      </c>
      <c r="D536" s="6">
        <v>113442.57</v>
      </c>
      <c r="E536" s="6">
        <v>3371.85</v>
      </c>
      <c r="F536" s="6">
        <v>7485.38</v>
      </c>
      <c r="G536" s="6">
        <v>6910</v>
      </c>
      <c r="H536" s="6">
        <v>2141.91</v>
      </c>
      <c r="I536" s="6">
        <v>6059.44</v>
      </c>
      <c r="J536" s="6">
        <v>511.32</v>
      </c>
      <c r="K536" s="6">
        <v>245.02</v>
      </c>
      <c r="L536" s="6">
        <v>14782</v>
      </c>
      <c r="M536" s="6">
        <v>0</v>
      </c>
      <c r="N536" s="15">
        <f t="shared" si="8"/>
        <v>400112</v>
      </c>
    </row>
    <row r="537" spans="1:14" x14ac:dyDescent="0.3">
      <c r="A537" s="3">
        <v>534</v>
      </c>
      <c r="B537" s="13" t="s">
        <v>547</v>
      </c>
      <c r="C537" s="6">
        <v>295591.19</v>
      </c>
      <c r="D537" s="6">
        <v>144496.04</v>
      </c>
      <c r="E537" s="6">
        <v>3966.02</v>
      </c>
      <c r="F537" s="6">
        <v>9012.49</v>
      </c>
      <c r="G537" s="6">
        <v>9140.1200000000008</v>
      </c>
      <c r="H537" s="6">
        <v>2524.0500000000002</v>
      </c>
      <c r="I537" s="6">
        <v>7391.82</v>
      </c>
      <c r="J537" s="6">
        <v>640.97</v>
      </c>
      <c r="K537" s="6">
        <v>283.51</v>
      </c>
      <c r="L537" s="6">
        <v>0</v>
      </c>
      <c r="M537" s="6">
        <v>0</v>
      </c>
      <c r="N537" s="15">
        <f t="shared" si="8"/>
        <v>473046.20999999996</v>
      </c>
    </row>
    <row r="538" spans="1:14" x14ac:dyDescent="0.3">
      <c r="A538" s="3">
        <v>535</v>
      </c>
      <c r="B538" s="13" t="s">
        <v>548</v>
      </c>
      <c r="C538" s="6">
        <v>294224.26</v>
      </c>
      <c r="D538" s="6">
        <v>55242.2</v>
      </c>
      <c r="E538" s="6">
        <v>3959.73</v>
      </c>
      <c r="F538" s="6">
        <v>9116.39</v>
      </c>
      <c r="G538" s="6">
        <v>8277.1200000000008</v>
      </c>
      <c r="H538" s="6">
        <v>2492.15</v>
      </c>
      <c r="I538" s="6">
        <v>7018.08</v>
      </c>
      <c r="J538" s="6">
        <v>594.35</v>
      </c>
      <c r="K538" s="6">
        <v>278.02999999999997</v>
      </c>
      <c r="L538" s="6">
        <v>7972</v>
      </c>
      <c r="M538" s="6">
        <v>0</v>
      </c>
      <c r="N538" s="15">
        <f t="shared" si="8"/>
        <v>389174.31000000006</v>
      </c>
    </row>
    <row r="539" spans="1:14" x14ac:dyDescent="0.3">
      <c r="A539" s="3">
        <v>536</v>
      </c>
      <c r="B539" s="13" t="s">
        <v>549</v>
      </c>
      <c r="C539" s="6">
        <v>98373.83</v>
      </c>
      <c r="D539" s="6">
        <v>41995.17</v>
      </c>
      <c r="E539" s="6">
        <v>1586.95</v>
      </c>
      <c r="F539" s="6">
        <v>3992.6</v>
      </c>
      <c r="G539" s="6">
        <v>1128.6099999999999</v>
      </c>
      <c r="H539" s="6">
        <v>735.6</v>
      </c>
      <c r="I539" s="6">
        <v>1346.89</v>
      </c>
      <c r="J539" s="6">
        <v>307.33</v>
      </c>
      <c r="K539" s="6">
        <v>67.400000000000006</v>
      </c>
      <c r="L539" s="6">
        <v>1980</v>
      </c>
      <c r="M539" s="6">
        <v>0</v>
      </c>
      <c r="N539" s="15">
        <f t="shared" si="8"/>
        <v>151514.38</v>
      </c>
    </row>
    <row r="540" spans="1:14" x14ac:dyDescent="0.3">
      <c r="A540" s="3">
        <v>537</v>
      </c>
      <c r="B540" s="13" t="s">
        <v>550</v>
      </c>
      <c r="C540" s="6">
        <v>583714.34</v>
      </c>
      <c r="D540" s="6">
        <v>252549.4</v>
      </c>
      <c r="E540" s="6">
        <v>7898.06</v>
      </c>
      <c r="F540" s="6">
        <v>19143.849999999999</v>
      </c>
      <c r="G540" s="6">
        <v>17088.98</v>
      </c>
      <c r="H540" s="6">
        <v>4685.59</v>
      </c>
      <c r="I540" s="6">
        <v>13491.35</v>
      </c>
      <c r="J540" s="6">
        <v>1328.81</v>
      </c>
      <c r="K540" s="6">
        <v>492.73</v>
      </c>
      <c r="L540" s="6">
        <v>23551</v>
      </c>
      <c r="M540" s="6">
        <v>0</v>
      </c>
      <c r="N540" s="15">
        <f t="shared" si="8"/>
        <v>923944.11</v>
      </c>
    </row>
    <row r="541" spans="1:14" x14ac:dyDescent="0.3">
      <c r="A541" s="3">
        <v>538</v>
      </c>
      <c r="B541" s="13" t="s">
        <v>551</v>
      </c>
      <c r="C541" s="6">
        <v>109672.81</v>
      </c>
      <c r="D541" s="6">
        <v>61069.55</v>
      </c>
      <c r="E541" s="6">
        <v>1785.9</v>
      </c>
      <c r="F541" s="6">
        <v>4959.71</v>
      </c>
      <c r="G541" s="6">
        <v>1805.55</v>
      </c>
      <c r="H541" s="6">
        <v>706.64</v>
      </c>
      <c r="I541" s="6">
        <v>1404.37</v>
      </c>
      <c r="J541" s="6">
        <v>343.38</v>
      </c>
      <c r="K541" s="6">
        <v>50.09</v>
      </c>
      <c r="L541" s="6">
        <v>2128</v>
      </c>
      <c r="M541" s="6">
        <v>0</v>
      </c>
      <c r="N541" s="15">
        <f t="shared" si="8"/>
        <v>183925.99999999997</v>
      </c>
    </row>
    <row r="542" spans="1:14" x14ac:dyDescent="0.3">
      <c r="A542" s="3">
        <v>539</v>
      </c>
      <c r="B542" s="13" t="s">
        <v>552</v>
      </c>
      <c r="C542" s="6">
        <v>358115.87</v>
      </c>
      <c r="D542" s="6">
        <v>171612.53</v>
      </c>
      <c r="E542" s="6">
        <v>4595.09</v>
      </c>
      <c r="F542" s="6">
        <v>8539.36</v>
      </c>
      <c r="G542" s="6">
        <v>15929.73</v>
      </c>
      <c r="H542" s="6">
        <v>3548.66</v>
      </c>
      <c r="I542" s="6">
        <v>12628.33</v>
      </c>
      <c r="J542" s="6">
        <v>580.05999999999995</v>
      </c>
      <c r="K542" s="6">
        <v>455.67</v>
      </c>
      <c r="L542" s="6">
        <v>0</v>
      </c>
      <c r="M542" s="6">
        <v>0</v>
      </c>
      <c r="N542" s="15">
        <f t="shared" si="8"/>
        <v>576005.30000000005</v>
      </c>
    </row>
    <row r="543" spans="1:14" x14ac:dyDescent="0.3">
      <c r="A543" s="3">
        <v>540</v>
      </c>
      <c r="B543" s="13" t="s">
        <v>553</v>
      </c>
      <c r="C543" s="6">
        <v>709743.42</v>
      </c>
      <c r="D543" s="6">
        <v>273722.32</v>
      </c>
      <c r="E543" s="6">
        <v>8788.58</v>
      </c>
      <c r="F543" s="6">
        <v>15551.6</v>
      </c>
      <c r="G543" s="6">
        <v>20735</v>
      </c>
      <c r="H543" s="6">
        <v>7166.57</v>
      </c>
      <c r="I543" s="6">
        <v>20916.78</v>
      </c>
      <c r="J543" s="6">
        <v>1235.4100000000001</v>
      </c>
      <c r="K543" s="6">
        <v>935.14</v>
      </c>
      <c r="L543" s="6">
        <v>0</v>
      </c>
      <c r="M543" s="6">
        <v>0</v>
      </c>
      <c r="N543" s="15">
        <f t="shared" si="8"/>
        <v>1058794.8199999996</v>
      </c>
    </row>
    <row r="544" spans="1:14" x14ac:dyDescent="0.3">
      <c r="A544" s="3">
        <v>541</v>
      </c>
      <c r="B544" s="13" t="s">
        <v>554</v>
      </c>
      <c r="C544" s="6">
        <v>150407.26</v>
      </c>
      <c r="D544" s="6">
        <v>58915.78</v>
      </c>
      <c r="E544" s="6">
        <v>2194.04</v>
      </c>
      <c r="F544" s="6">
        <v>5747.05</v>
      </c>
      <c r="G544" s="6">
        <v>3936.58</v>
      </c>
      <c r="H544" s="6">
        <v>1092.28</v>
      </c>
      <c r="I544" s="6">
        <v>2937.95</v>
      </c>
      <c r="J544" s="6">
        <v>393.76</v>
      </c>
      <c r="K544" s="6">
        <v>99.32</v>
      </c>
      <c r="L544" s="6">
        <v>0</v>
      </c>
      <c r="M544" s="6">
        <v>0</v>
      </c>
      <c r="N544" s="15">
        <f t="shared" si="8"/>
        <v>225724.02000000002</v>
      </c>
    </row>
    <row r="545" spans="1:14" x14ac:dyDescent="0.3">
      <c r="A545" s="3">
        <v>542</v>
      </c>
      <c r="B545" s="13" t="s">
        <v>555</v>
      </c>
      <c r="C545" s="6">
        <v>119995.97</v>
      </c>
      <c r="D545" s="6">
        <v>67070.91</v>
      </c>
      <c r="E545" s="6">
        <v>1898.51</v>
      </c>
      <c r="F545" s="6">
        <v>5128.0200000000004</v>
      </c>
      <c r="G545" s="6">
        <v>2250.9299999999998</v>
      </c>
      <c r="H545" s="6">
        <v>818.17</v>
      </c>
      <c r="I545" s="6">
        <v>1787.94</v>
      </c>
      <c r="J545" s="6">
        <v>351.82</v>
      </c>
      <c r="K545" s="6">
        <v>65.48</v>
      </c>
      <c r="L545" s="6">
        <v>0</v>
      </c>
      <c r="M545" s="6">
        <v>0</v>
      </c>
      <c r="N545" s="15">
        <f t="shared" si="8"/>
        <v>199367.75000000003</v>
      </c>
    </row>
    <row r="546" spans="1:14" x14ac:dyDescent="0.3">
      <c r="A546" s="3">
        <v>543</v>
      </c>
      <c r="B546" s="13" t="s">
        <v>556</v>
      </c>
      <c r="C546" s="6">
        <v>400369.03</v>
      </c>
      <c r="D546" s="6">
        <v>59317.46</v>
      </c>
      <c r="E546" s="6">
        <v>5467.26</v>
      </c>
      <c r="F546" s="6">
        <v>11126.56</v>
      </c>
      <c r="G546" s="6">
        <v>16562.7</v>
      </c>
      <c r="H546" s="6">
        <v>3742.45</v>
      </c>
      <c r="I546" s="6">
        <v>12654.08</v>
      </c>
      <c r="J546" s="6">
        <v>822.71</v>
      </c>
      <c r="K546" s="6">
        <v>454.53</v>
      </c>
      <c r="L546" s="6">
        <v>42918</v>
      </c>
      <c r="M546" s="6">
        <v>0</v>
      </c>
      <c r="N546" s="15">
        <f t="shared" si="8"/>
        <v>553434.78000000014</v>
      </c>
    </row>
    <row r="547" spans="1:14" x14ac:dyDescent="0.3">
      <c r="A547" s="3">
        <v>544</v>
      </c>
      <c r="B547" s="13" t="s">
        <v>557</v>
      </c>
      <c r="C547" s="6">
        <v>218960.8</v>
      </c>
      <c r="D547" s="6">
        <v>57960.17</v>
      </c>
      <c r="E547" s="6">
        <v>2923.52</v>
      </c>
      <c r="F547" s="6">
        <v>5169.8599999999997</v>
      </c>
      <c r="G547" s="6">
        <v>2624.78</v>
      </c>
      <c r="H547" s="6">
        <v>2249.21</v>
      </c>
      <c r="I547" s="6">
        <v>4900.78</v>
      </c>
      <c r="J547" s="6">
        <v>345.61</v>
      </c>
      <c r="K547" s="6">
        <v>294.83999999999997</v>
      </c>
      <c r="L547" s="6">
        <v>37704</v>
      </c>
      <c r="M547" s="6">
        <v>0</v>
      </c>
      <c r="N547" s="15">
        <f t="shared" si="8"/>
        <v>333133.57000000007</v>
      </c>
    </row>
    <row r="548" spans="1:14" x14ac:dyDescent="0.3">
      <c r="A548" s="3">
        <v>545</v>
      </c>
      <c r="B548" s="13" t="s">
        <v>558</v>
      </c>
      <c r="C548" s="6">
        <v>1041714.71</v>
      </c>
      <c r="D548" s="6">
        <v>452874.66</v>
      </c>
      <c r="E548" s="6">
        <v>14798.19</v>
      </c>
      <c r="F548" s="6">
        <v>33660.870000000003</v>
      </c>
      <c r="G548" s="6">
        <v>25259.72</v>
      </c>
      <c r="H548" s="6">
        <v>8906.06</v>
      </c>
      <c r="I548" s="6">
        <v>23537.4</v>
      </c>
      <c r="J548" s="6">
        <v>2261.9699999999998</v>
      </c>
      <c r="K548" s="6">
        <v>992.14</v>
      </c>
      <c r="L548" s="6">
        <v>0</v>
      </c>
      <c r="M548" s="6">
        <v>0</v>
      </c>
      <c r="N548" s="15">
        <f t="shared" si="8"/>
        <v>1604005.7199999997</v>
      </c>
    </row>
    <row r="549" spans="1:14" x14ac:dyDescent="0.3">
      <c r="A549" s="3">
        <v>546</v>
      </c>
      <c r="B549" s="13" t="s">
        <v>559</v>
      </c>
      <c r="C549" s="6">
        <v>424066.82</v>
      </c>
      <c r="D549" s="6">
        <v>127156.82</v>
      </c>
      <c r="E549" s="6">
        <v>5761.62</v>
      </c>
      <c r="F549" s="6">
        <v>11680.19</v>
      </c>
      <c r="G549" s="6">
        <v>16309.31</v>
      </c>
      <c r="H549" s="6">
        <v>3953.09</v>
      </c>
      <c r="I549" s="6">
        <v>12967.51</v>
      </c>
      <c r="J549" s="6">
        <v>975.83</v>
      </c>
      <c r="K549" s="6">
        <v>478.33</v>
      </c>
      <c r="L549" s="6">
        <v>0</v>
      </c>
      <c r="M549" s="6">
        <v>0</v>
      </c>
      <c r="N549" s="15">
        <f t="shared" si="8"/>
        <v>603349.5199999999</v>
      </c>
    </row>
    <row r="550" spans="1:14" x14ac:dyDescent="0.3">
      <c r="A550" s="3">
        <v>547</v>
      </c>
      <c r="B550" s="13" t="s">
        <v>560</v>
      </c>
      <c r="C550" s="6">
        <v>138772.1</v>
      </c>
      <c r="D550" s="6">
        <v>63257.29</v>
      </c>
      <c r="E550" s="6">
        <v>2024.31</v>
      </c>
      <c r="F550" s="6">
        <v>5292.05</v>
      </c>
      <c r="G550" s="6">
        <v>2532.2800000000002</v>
      </c>
      <c r="H550" s="6">
        <v>1011.22</v>
      </c>
      <c r="I550" s="6">
        <v>2262.61</v>
      </c>
      <c r="J550" s="6">
        <v>356.72</v>
      </c>
      <c r="K550" s="6">
        <v>92.55</v>
      </c>
      <c r="L550" s="6">
        <v>5317</v>
      </c>
      <c r="M550" s="6">
        <v>0</v>
      </c>
      <c r="N550" s="15">
        <f t="shared" si="8"/>
        <v>220918.12999999998</v>
      </c>
    </row>
    <row r="551" spans="1:14" x14ac:dyDescent="0.3">
      <c r="A551" s="3">
        <v>548</v>
      </c>
      <c r="B551" s="13" t="s">
        <v>561</v>
      </c>
      <c r="C551" s="6">
        <v>247144.98</v>
      </c>
      <c r="D551" s="6">
        <v>114861.68</v>
      </c>
      <c r="E551" s="6">
        <v>3291.38</v>
      </c>
      <c r="F551" s="6">
        <v>8122.15</v>
      </c>
      <c r="G551" s="6">
        <v>5073.46</v>
      </c>
      <c r="H551" s="6">
        <v>1921.2</v>
      </c>
      <c r="I551" s="6">
        <v>4585.49</v>
      </c>
      <c r="J551" s="6">
        <v>715.96</v>
      </c>
      <c r="K551" s="6">
        <v>193.9</v>
      </c>
      <c r="L551" s="6">
        <v>0</v>
      </c>
      <c r="M551" s="6">
        <v>0</v>
      </c>
      <c r="N551" s="15">
        <f t="shared" si="8"/>
        <v>385910.20000000013</v>
      </c>
    </row>
    <row r="552" spans="1:14" x14ac:dyDescent="0.3">
      <c r="A552" s="3">
        <v>549</v>
      </c>
      <c r="B552" s="13" t="s">
        <v>562</v>
      </c>
      <c r="C552" s="6">
        <v>979706.37</v>
      </c>
      <c r="D552" s="6">
        <v>387404.72</v>
      </c>
      <c r="E552" s="6">
        <v>12933.45</v>
      </c>
      <c r="F552" s="6">
        <v>27532.7</v>
      </c>
      <c r="G552" s="6">
        <v>29317.360000000001</v>
      </c>
      <c r="H552" s="6">
        <v>8866.07</v>
      </c>
      <c r="I552" s="6">
        <v>25801.11</v>
      </c>
      <c r="J552" s="6">
        <v>1817.69</v>
      </c>
      <c r="K552" s="6">
        <v>1055.02</v>
      </c>
      <c r="L552" s="6">
        <v>151332</v>
      </c>
      <c r="M552" s="6">
        <v>0</v>
      </c>
      <c r="N552" s="15">
        <f t="shared" si="8"/>
        <v>1625766.49</v>
      </c>
    </row>
    <row r="553" spans="1:14" x14ac:dyDescent="0.3">
      <c r="A553" s="3">
        <v>550</v>
      </c>
      <c r="B553" s="13" t="s">
        <v>563</v>
      </c>
      <c r="C553" s="6">
        <v>573183.54</v>
      </c>
      <c r="D553" s="6">
        <v>155965.15</v>
      </c>
      <c r="E553" s="6">
        <v>6928.24</v>
      </c>
      <c r="F553" s="6">
        <v>14219.64</v>
      </c>
      <c r="G553" s="6">
        <v>14572.41</v>
      </c>
      <c r="H553" s="6">
        <v>5279.76</v>
      </c>
      <c r="I553" s="6">
        <v>14448.65</v>
      </c>
      <c r="J553" s="6">
        <v>1051.8399999999999</v>
      </c>
      <c r="K553" s="6">
        <v>644.91999999999996</v>
      </c>
      <c r="L553" s="6">
        <v>29024</v>
      </c>
      <c r="M553" s="6">
        <v>0</v>
      </c>
      <c r="N553" s="15">
        <f t="shared" si="8"/>
        <v>815318.15000000014</v>
      </c>
    </row>
    <row r="554" spans="1:14" x14ac:dyDescent="0.3">
      <c r="A554" s="3">
        <v>551</v>
      </c>
      <c r="B554" s="13" t="s">
        <v>564</v>
      </c>
      <c r="C554" s="6">
        <v>2882951.97</v>
      </c>
      <c r="D554" s="6">
        <v>946736.31</v>
      </c>
      <c r="E554" s="6">
        <v>32982.730000000003</v>
      </c>
      <c r="F554" s="6">
        <v>49960.6</v>
      </c>
      <c r="G554" s="6">
        <v>75560.600000000006</v>
      </c>
      <c r="H554" s="6">
        <v>30995.68</v>
      </c>
      <c r="I554" s="6">
        <v>87053.75</v>
      </c>
      <c r="J554" s="6">
        <v>3639.63</v>
      </c>
      <c r="K554" s="6">
        <v>4254.51</v>
      </c>
      <c r="L554" s="6">
        <v>2752611</v>
      </c>
      <c r="M554" s="6">
        <v>0</v>
      </c>
      <c r="N554" s="15">
        <f t="shared" si="8"/>
        <v>6866746.7800000003</v>
      </c>
    </row>
    <row r="555" spans="1:14" x14ac:dyDescent="0.3">
      <c r="A555" s="3">
        <v>552</v>
      </c>
      <c r="B555" s="13" t="s">
        <v>565</v>
      </c>
      <c r="C555" s="6">
        <v>79103.66</v>
      </c>
      <c r="D555" s="6">
        <v>58396.52</v>
      </c>
      <c r="E555" s="6">
        <v>1235.56</v>
      </c>
      <c r="F555" s="6">
        <v>3299.49</v>
      </c>
      <c r="G555" s="6">
        <v>1032.21</v>
      </c>
      <c r="H555" s="6">
        <v>543.79999999999995</v>
      </c>
      <c r="I555" s="6">
        <v>1004.67</v>
      </c>
      <c r="J555" s="6">
        <v>262.33999999999997</v>
      </c>
      <c r="K555" s="6">
        <v>44.08</v>
      </c>
      <c r="L555" s="6">
        <v>0</v>
      </c>
      <c r="M555" s="6">
        <v>0</v>
      </c>
      <c r="N555" s="15">
        <f t="shared" si="8"/>
        <v>144922.32999999996</v>
      </c>
    </row>
    <row r="556" spans="1:14" x14ac:dyDescent="0.3">
      <c r="A556" s="3">
        <v>553</v>
      </c>
      <c r="B556" s="13" t="s">
        <v>566</v>
      </c>
      <c r="C556" s="6">
        <v>1566282.7</v>
      </c>
      <c r="D556" s="6">
        <v>372632.05</v>
      </c>
      <c r="E556" s="6">
        <v>18290.009999999998</v>
      </c>
      <c r="F556" s="6">
        <v>26686.39</v>
      </c>
      <c r="G556" s="6">
        <v>29971.99</v>
      </c>
      <c r="H556" s="6">
        <v>17148.439999999999</v>
      </c>
      <c r="I556" s="6">
        <v>43476.959999999999</v>
      </c>
      <c r="J556" s="6">
        <v>2069.21</v>
      </c>
      <c r="K556" s="6">
        <v>2375.63</v>
      </c>
      <c r="L556" s="6">
        <v>215314</v>
      </c>
      <c r="M556" s="6">
        <v>0</v>
      </c>
      <c r="N556" s="15">
        <f t="shared" si="8"/>
        <v>2294247.38</v>
      </c>
    </row>
    <row r="557" spans="1:14" x14ac:dyDescent="0.3">
      <c r="A557" s="3">
        <v>554</v>
      </c>
      <c r="B557" s="13" t="s">
        <v>567</v>
      </c>
      <c r="C557" s="6">
        <v>431745.76</v>
      </c>
      <c r="D557" s="6">
        <v>177998.07999999999</v>
      </c>
      <c r="E557" s="6">
        <v>5723.27</v>
      </c>
      <c r="F557" s="6">
        <v>13382.18</v>
      </c>
      <c r="G557" s="6">
        <v>15184.02</v>
      </c>
      <c r="H557" s="6">
        <v>3582.37</v>
      </c>
      <c r="I557" s="6">
        <v>11326.4</v>
      </c>
      <c r="J557" s="6">
        <v>998.04</v>
      </c>
      <c r="K557" s="6">
        <v>391.34</v>
      </c>
      <c r="L557" s="6">
        <v>0</v>
      </c>
      <c r="M557" s="6">
        <v>0</v>
      </c>
      <c r="N557" s="15">
        <f t="shared" si="8"/>
        <v>660331.46000000008</v>
      </c>
    </row>
    <row r="558" spans="1:14" x14ac:dyDescent="0.3">
      <c r="A558" s="3">
        <v>555</v>
      </c>
      <c r="B558" s="13" t="s">
        <v>568</v>
      </c>
      <c r="C558" s="6">
        <v>230286.15</v>
      </c>
      <c r="D558" s="6">
        <v>112075.81</v>
      </c>
      <c r="E558" s="6">
        <v>3217.43</v>
      </c>
      <c r="F558" s="6">
        <v>7122.16</v>
      </c>
      <c r="G558" s="6">
        <v>8665.9599999999991</v>
      </c>
      <c r="H558" s="6">
        <v>2017.03</v>
      </c>
      <c r="I558" s="6">
        <v>6611.04</v>
      </c>
      <c r="J558" s="6">
        <v>488.89</v>
      </c>
      <c r="K558" s="6">
        <v>230.65</v>
      </c>
      <c r="L558" s="6">
        <v>0</v>
      </c>
      <c r="M558" s="6">
        <v>0</v>
      </c>
      <c r="N558" s="15">
        <f t="shared" si="8"/>
        <v>370715.12</v>
      </c>
    </row>
    <row r="559" spans="1:14" x14ac:dyDescent="0.3">
      <c r="A559" s="3">
        <v>556</v>
      </c>
      <c r="B559" s="13" t="s">
        <v>569</v>
      </c>
      <c r="C559" s="6">
        <v>86186.05</v>
      </c>
      <c r="D559" s="6">
        <v>45892.01</v>
      </c>
      <c r="E559" s="6">
        <v>1413.8</v>
      </c>
      <c r="F559" s="6">
        <v>3601.75</v>
      </c>
      <c r="G559" s="6">
        <v>771.8</v>
      </c>
      <c r="H559" s="6">
        <v>633.41999999999996</v>
      </c>
      <c r="I559" s="6">
        <v>1053.6600000000001</v>
      </c>
      <c r="J559" s="6">
        <v>265.07</v>
      </c>
      <c r="K559" s="6">
        <v>56.46</v>
      </c>
      <c r="L559" s="6">
        <v>3692</v>
      </c>
      <c r="M559" s="6">
        <v>0</v>
      </c>
      <c r="N559" s="15">
        <f t="shared" si="8"/>
        <v>143566.01999999999</v>
      </c>
    </row>
    <row r="560" spans="1:14" x14ac:dyDescent="0.3">
      <c r="A560" s="3">
        <v>557</v>
      </c>
      <c r="B560" s="13" t="s">
        <v>570</v>
      </c>
      <c r="C560" s="6">
        <v>1452206.89</v>
      </c>
      <c r="D560" s="6">
        <v>688740.29</v>
      </c>
      <c r="E560" s="6">
        <v>18635.82</v>
      </c>
      <c r="F560" s="6">
        <v>33241.93</v>
      </c>
      <c r="G560" s="6">
        <v>36059.730000000003</v>
      </c>
      <c r="H560" s="6">
        <v>14650.25</v>
      </c>
      <c r="I560" s="6">
        <v>39981.85</v>
      </c>
      <c r="J560" s="6">
        <v>2764.26</v>
      </c>
      <c r="K560" s="6">
        <v>1900.67</v>
      </c>
      <c r="L560" s="6">
        <v>0</v>
      </c>
      <c r="M560" s="6">
        <v>0</v>
      </c>
      <c r="N560" s="15">
        <f t="shared" si="8"/>
        <v>2288181.6899999995</v>
      </c>
    </row>
    <row r="561" spans="1:16" x14ac:dyDescent="0.3">
      <c r="A561" s="3">
        <v>558</v>
      </c>
      <c r="B561" s="13" t="s">
        <v>571</v>
      </c>
      <c r="C561" s="6">
        <v>119699.22</v>
      </c>
      <c r="D561" s="6">
        <v>32000.400000000001</v>
      </c>
      <c r="E561" s="6">
        <v>1780.78</v>
      </c>
      <c r="F561" s="6">
        <v>4532.8100000000004</v>
      </c>
      <c r="G561" s="6">
        <v>3474.59</v>
      </c>
      <c r="H561" s="6">
        <v>898.68</v>
      </c>
      <c r="I561" s="6">
        <v>2560.75</v>
      </c>
      <c r="J561" s="6">
        <v>316.27</v>
      </c>
      <c r="K561" s="6">
        <v>85.08</v>
      </c>
      <c r="L561" s="6">
        <v>0</v>
      </c>
      <c r="M561" s="6">
        <v>0</v>
      </c>
      <c r="N561" s="15">
        <f t="shared" si="8"/>
        <v>165348.57999999996</v>
      </c>
    </row>
    <row r="562" spans="1:16" x14ac:dyDescent="0.3">
      <c r="A562" s="3">
        <v>559</v>
      </c>
      <c r="B562" s="13" t="s">
        <v>572</v>
      </c>
      <c r="C562" s="6">
        <v>1561236.33</v>
      </c>
      <c r="D562" s="6">
        <v>650315.99</v>
      </c>
      <c r="E562" s="6">
        <v>20408.189999999999</v>
      </c>
      <c r="F562" s="6">
        <v>36911.879999999997</v>
      </c>
      <c r="G562" s="6">
        <v>58342.09</v>
      </c>
      <c r="H562" s="6">
        <v>15744.34</v>
      </c>
      <c r="I562" s="6">
        <v>50861.760000000002</v>
      </c>
      <c r="J562" s="6">
        <v>2627.36</v>
      </c>
      <c r="K562" s="6">
        <v>2041.34</v>
      </c>
      <c r="L562" s="6">
        <v>249835</v>
      </c>
      <c r="M562" s="6">
        <v>0</v>
      </c>
      <c r="N562" s="15">
        <f t="shared" si="8"/>
        <v>2648324.2799999993</v>
      </c>
    </row>
    <row r="563" spans="1:16" x14ac:dyDescent="0.3">
      <c r="A563" s="3">
        <v>560</v>
      </c>
      <c r="B563" s="13" t="s">
        <v>573</v>
      </c>
      <c r="C563" s="6">
        <v>575283.46</v>
      </c>
      <c r="D563" s="6">
        <v>184348.34</v>
      </c>
      <c r="E563" s="6">
        <v>7548.57</v>
      </c>
      <c r="F563" s="6">
        <v>14475.65</v>
      </c>
      <c r="G563" s="6">
        <v>16504.32</v>
      </c>
      <c r="H563" s="6">
        <v>5576.56</v>
      </c>
      <c r="I563" s="6">
        <v>15917.89</v>
      </c>
      <c r="J563" s="6">
        <v>1129.04</v>
      </c>
      <c r="K563" s="6">
        <v>700.87</v>
      </c>
      <c r="L563" s="6">
        <v>38739</v>
      </c>
      <c r="M563" s="6">
        <v>0</v>
      </c>
      <c r="N563" s="15">
        <f t="shared" si="8"/>
        <v>860223.7</v>
      </c>
    </row>
    <row r="564" spans="1:16" x14ac:dyDescent="0.3">
      <c r="A564" s="3">
        <v>561</v>
      </c>
      <c r="B564" s="13" t="s">
        <v>574</v>
      </c>
      <c r="C564" s="6">
        <v>431120</v>
      </c>
      <c r="D564" s="6">
        <v>205679.94</v>
      </c>
      <c r="E564" s="6">
        <v>6512.61</v>
      </c>
      <c r="F564" s="6">
        <v>16450.23</v>
      </c>
      <c r="G564" s="6">
        <v>7639.19</v>
      </c>
      <c r="H564" s="6">
        <v>3265.37</v>
      </c>
      <c r="I564" s="6">
        <v>7164.4</v>
      </c>
      <c r="J564" s="6">
        <v>1122.81</v>
      </c>
      <c r="K564" s="6">
        <v>311.88</v>
      </c>
      <c r="L564" s="6">
        <v>0</v>
      </c>
      <c r="M564" s="6">
        <v>0</v>
      </c>
      <c r="N564" s="15">
        <f t="shared" si="8"/>
        <v>679266.42999999993</v>
      </c>
    </row>
    <row r="565" spans="1:16" x14ac:dyDescent="0.3">
      <c r="A565" s="3">
        <v>562</v>
      </c>
      <c r="B565" s="13" t="s">
        <v>575</v>
      </c>
      <c r="C565" s="6">
        <v>163543.67999999999</v>
      </c>
      <c r="D565" s="6">
        <v>78906.27</v>
      </c>
      <c r="E565" s="6">
        <v>2258.31</v>
      </c>
      <c r="F565" s="6">
        <v>5249.99</v>
      </c>
      <c r="G565" s="6">
        <v>4245.1400000000003</v>
      </c>
      <c r="H565" s="6">
        <v>1364.56</v>
      </c>
      <c r="I565" s="6">
        <v>3708.75</v>
      </c>
      <c r="J565" s="6">
        <v>380.78</v>
      </c>
      <c r="K565" s="6">
        <v>148.85</v>
      </c>
      <c r="L565" s="6">
        <v>0</v>
      </c>
      <c r="M565" s="6">
        <v>0</v>
      </c>
      <c r="N565" s="15">
        <f t="shared" si="8"/>
        <v>259806.33000000002</v>
      </c>
    </row>
    <row r="566" spans="1:16" x14ac:dyDescent="0.3">
      <c r="A566" s="3">
        <v>563</v>
      </c>
      <c r="B566" s="13" t="s">
        <v>576</v>
      </c>
      <c r="C566" s="6">
        <v>136796.01999999999</v>
      </c>
      <c r="D566" s="6">
        <v>54223.55</v>
      </c>
      <c r="E566" s="6">
        <v>2120.65</v>
      </c>
      <c r="F566" s="6">
        <v>5495.1</v>
      </c>
      <c r="G566" s="6">
        <v>3280.16</v>
      </c>
      <c r="H566" s="6">
        <v>994.04</v>
      </c>
      <c r="I566" s="6">
        <v>2469.38</v>
      </c>
      <c r="J566" s="6">
        <v>389.7</v>
      </c>
      <c r="K566" s="6">
        <v>88.8</v>
      </c>
      <c r="L566" s="6">
        <v>0</v>
      </c>
      <c r="M566" s="6">
        <v>0</v>
      </c>
      <c r="N566" s="15">
        <f t="shared" si="8"/>
        <v>205857.40000000002</v>
      </c>
    </row>
    <row r="567" spans="1:16" x14ac:dyDescent="0.3">
      <c r="A567" s="3">
        <v>564</v>
      </c>
      <c r="B567" s="13" t="s">
        <v>577</v>
      </c>
      <c r="C567" s="6">
        <v>180026.73</v>
      </c>
      <c r="D567" s="6">
        <v>73347.98</v>
      </c>
      <c r="E567" s="6">
        <v>2498.44</v>
      </c>
      <c r="F567" s="6">
        <v>6832.59</v>
      </c>
      <c r="G567" s="6">
        <v>3075.3</v>
      </c>
      <c r="H567" s="6">
        <v>1248.28</v>
      </c>
      <c r="I567" s="6">
        <v>2658.55</v>
      </c>
      <c r="J567" s="6">
        <v>454.71</v>
      </c>
      <c r="K567" s="6">
        <v>107.58</v>
      </c>
      <c r="L567" s="6">
        <v>0</v>
      </c>
      <c r="M567" s="6">
        <v>0</v>
      </c>
      <c r="N567" s="15">
        <f t="shared" si="8"/>
        <v>270250.16000000009</v>
      </c>
    </row>
    <row r="568" spans="1:16" x14ac:dyDescent="0.3">
      <c r="A568" s="3">
        <v>565</v>
      </c>
      <c r="B568" s="13" t="s">
        <v>578</v>
      </c>
      <c r="C568" s="6">
        <v>3509291.97</v>
      </c>
      <c r="D568" s="6">
        <v>1180984.6200000001</v>
      </c>
      <c r="E568" s="6">
        <v>40478.959999999999</v>
      </c>
      <c r="F568" s="6">
        <v>66365.47</v>
      </c>
      <c r="G568" s="6">
        <v>118681.01</v>
      </c>
      <c r="H568" s="6">
        <v>36619.33</v>
      </c>
      <c r="I568" s="6">
        <v>113083.56</v>
      </c>
      <c r="J568" s="6">
        <v>4250.95</v>
      </c>
      <c r="K568" s="6">
        <v>4936.1099999999997</v>
      </c>
      <c r="L568" s="6">
        <v>0</v>
      </c>
      <c r="M568" s="6">
        <v>0</v>
      </c>
      <c r="N568" s="15">
        <f t="shared" si="8"/>
        <v>5074691.9799999995</v>
      </c>
    </row>
    <row r="569" spans="1:16" x14ac:dyDescent="0.3">
      <c r="A569" s="3">
        <v>566</v>
      </c>
      <c r="B569" s="13" t="s">
        <v>579</v>
      </c>
      <c r="C569" s="6">
        <v>262255.76</v>
      </c>
      <c r="D569" s="6">
        <v>83806.789999999994</v>
      </c>
      <c r="E569" s="6">
        <v>3699.81</v>
      </c>
      <c r="F569" s="6">
        <v>8865.2199999999993</v>
      </c>
      <c r="G569" s="6">
        <v>8140.73</v>
      </c>
      <c r="H569" s="6">
        <v>2127.0700000000002</v>
      </c>
      <c r="I569" s="6">
        <v>6239.11</v>
      </c>
      <c r="J569" s="6">
        <v>600.49</v>
      </c>
      <c r="K569" s="6">
        <v>224.49</v>
      </c>
      <c r="L569" s="6">
        <v>12535</v>
      </c>
      <c r="M569" s="6">
        <v>0</v>
      </c>
      <c r="N569" s="15">
        <f t="shared" si="8"/>
        <v>388494.46999999991</v>
      </c>
    </row>
    <row r="570" spans="1:16" x14ac:dyDescent="0.3">
      <c r="A570" s="3">
        <v>567</v>
      </c>
      <c r="B570" s="13" t="s">
        <v>580</v>
      </c>
      <c r="C570" s="6">
        <v>246160.07</v>
      </c>
      <c r="D570" s="6">
        <v>55174.29</v>
      </c>
      <c r="E570" s="6">
        <v>3545.06</v>
      </c>
      <c r="F570" s="6">
        <v>8461.06</v>
      </c>
      <c r="G570" s="6">
        <v>8843.43</v>
      </c>
      <c r="H570" s="6">
        <v>1995.49</v>
      </c>
      <c r="I570" s="6">
        <v>6295.64</v>
      </c>
      <c r="J570" s="6">
        <v>609.11</v>
      </c>
      <c r="K570" s="6">
        <v>209.25</v>
      </c>
      <c r="L570" s="6">
        <v>0</v>
      </c>
      <c r="M570" s="6">
        <v>0</v>
      </c>
      <c r="N570" s="15">
        <f t="shared" si="8"/>
        <v>331293.39999999997</v>
      </c>
    </row>
    <row r="571" spans="1:16" x14ac:dyDescent="0.3">
      <c r="A571" s="3">
        <v>568</v>
      </c>
      <c r="B571" s="13" t="s">
        <v>581</v>
      </c>
      <c r="C571" s="6">
        <v>151596.03</v>
      </c>
      <c r="D571" s="6">
        <v>76765.649999999994</v>
      </c>
      <c r="E571" s="6">
        <v>2146.23</v>
      </c>
      <c r="F571" s="6">
        <v>4914.47</v>
      </c>
      <c r="G571" s="6">
        <v>4308.83</v>
      </c>
      <c r="H571" s="6">
        <v>1286.29</v>
      </c>
      <c r="I571" s="6">
        <v>3637.56</v>
      </c>
      <c r="J571" s="6">
        <v>338.09</v>
      </c>
      <c r="K571" s="6">
        <v>142.26</v>
      </c>
      <c r="L571" s="6">
        <v>32564</v>
      </c>
      <c r="M571" s="6">
        <v>0</v>
      </c>
      <c r="N571" s="15">
        <f t="shared" si="8"/>
        <v>277699.41000000003</v>
      </c>
    </row>
    <row r="572" spans="1:16" x14ac:dyDescent="0.3">
      <c r="A572" s="3">
        <v>569</v>
      </c>
      <c r="B572" s="13" t="s">
        <v>582</v>
      </c>
      <c r="C572" s="6">
        <v>160977.19</v>
      </c>
      <c r="D572" s="6">
        <v>71173.06</v>
      </c>
      <c r="E572" s="6">
        <v>2414</v>
      </c>
      <c r="F572" s="6">
        <v>6363.01</v>
      </c>
      <c r="G572" s="6">
        <v>3760.66</v>
      </c>
      <c r="H572" s="6">
        <v>1151.25</v>
      </c>
      <c r="I572" s="6">
        <v>2854.92</v>
      </c>
      <c r="J572" s="6">
        <v>443.98</v>
      </c>
      <c r="K572" s="6">
        <v>101.46</v>
      </c>
      <c r="L572" s="6">
        <v>1278</v>
      </c>
      <c r="M572" s="6">
        <v>0</v>
      </c>
      <c r="N572" s="15">
        <f t="shared" si="8"/>
        <v>250517.53000000003</v>
      </c>
      <c r="O572" s="8"/>
      <c r="P572" s="8"/>
    </row>
    <row r="573" spans="1:16" ht="15" thickBot="1" x14ac:dyDescent="0.35">
      <c r="A573" s="3">
        <v>570</v>
      </c>
      <c r="B573" s="13" t="s">
        <v>583</v>
      </c>
      <c r="C573" s="6">
        <v>1736404.85</v>
      </c>
      <c r="D573" s="6">
        <v>528331.53</v>
      </c>
      <c r="E573" s="6">
        <v>21202.89</v>
      </c>
      <c r="F573" s="6">
        <v>37458.39</v>
      </c>
      <c r="G573" s="6">
        <v>55719.6</v>
      </c>
      <c r="H573" s="6">
        <v>17530.82</v>
      </c>
      <c r="I573" s="6">
        <v>53013.86</v>
      </c>
      <c r="J573" s="6">
        <v>2824.91</v>
      </c>
      <c r="K573" s="6">
        <v>2288.46</v>
      </c>
      <c r="L573" s="6">
        <v>0</v>
      </c>
      <c r="M573" s="6">
        <v>0</v>
      </c>
      <c r="N573" s="15">
        <f t="shared" si="8"/>
        <v>2454775.31</v>
      </c>
      <c r="O573" s="8"/>
      <c r="P573" s="8"/>
    </row>
    <row r="574" spans="1:16" ht="15" thickBot="1" x14ac:dyDescent="0.35">
      <c r="A574" s="31" t="s">
        <v>13</v>
      </c>
      <c r="B574" s="32"/>
      <c r="C574" s="7">
        <f>SUM(C4:C573)</f>
        <v>413924724.14999986</v>
      </c>
      <c r="D574" s="7">
        <f t="shared" ref="D574:M574" si="9">SUM(D4:D573)</f>
        <v>136463194.99999994</v>
      </c>
      <c r="E574" s="7">
        <f t="shared" si="9"/>
        <v>5267892.200000003</v>
      </c>
      <c r="F574" s="7">
        <f t="shared" si="9"/>
        <v>9973830.0000000149</v>
      </c>
      <c r="G574" s="7">
        <f t="shared" si="9"/>
        <v>10502587.600000007</v>
      </c>
      <c r="H574" s="7">
        <f t="shared" si="9"/>
        <v>4014181.1999999946</v>
      </c>
      <c r="I574" s="7">
        <f t="shared" si="9"/>
        <v>10985076.599999988</v>
      </c>
      <c r="J574" s="7">
        <f t="shared" si="9"/>
        <v>697985.79999999958</v>
      </c>
      <c r="K574" s="7">
        <f t="shared" si="9"/>
        <v>510941.80000000075</v>
      </c>
      <c r="L574" s="7">
        <f t="shared" si="9"/>
        <v>19342791</v>
      </c>
      <c r="M574" s="7">
        <f t="shared" si="9"/>
        <v>1278064.0700000003</v>
      </c>
      <c r="N574" s="15">
        <f t="shared" si="8"/>
        <v>612961269.41999996</v>
      </c>
      <c r="O574" s="8"/>
      <c r="P574" s="8"/>
    </row>
    <row r="575" spans="1:16" x14ac:dyDescent="0.3">
      <c r="B575" s="33" t="s">
        <v>584</v>
      </c>
      <c r="C575" s="33"/>
      <c r="D575" s="33"/>
      <c r="E575" s="33"/>
      <c r="F575" s="33"/>
      <c r="K575" s="5"/>
      <c r="L575" s="5"/>
      <c r="O575" s="8"/>
      <c r="P575" s="8"/>
    </row>
  </sheetData>
  <sheetProtection selectLockedCells="1" selectUnlockedCells="1"/>
  <mergeCells count="4">
    <mergeCell ref="A1:N1"/>
    <mergeCell ref="B575:F575"/>
    <mergeCell ref="A2:N2"/>
    <mergeCell ref="A574:B574"/>
  </mergeCells>
  <pageMargins left="0.70866141732283472" right="0.11811023622047245" top="0.39370078740157483" bottom="0.47244094488188981" header="0.31496062992125984" footer="0.31496062992125984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D574"/>
  <sheetViews>
    <sheetView view="pageBreakPreview" zoomScale="60" zoomScaleNormal="100" workbookViewId="0">
      <selection activeCell="G3" sqref="G3"/>
    </sheetView>
  </sheetViews>
  <sheetFormatPr baseColWidth="10" defaultColWidth="11.44140625" defaultRowHeight="14.4" x14ac:dyDescent="0.3"/>
  <cols>
    <col min="1" max="1" width="6" bestFit="1" customWidth="1"/>
    <col min="2" max="2" width="41.109375" customWidth="1"/>
    <col min="3" max="3" width="30.6640625" customWidth="1"/>
    <col min="4" max="4" width="29.33203125" customWidth="1"/>
  </cols>
  <sheetData>
    <row r="1" spans="1:4" ht="48" customHeight="1" x14ac:dyDescent="0.3">
      <c r="A1" s="36" t="s">
        <v>595</v>
      </c>
      <c r="B1" s="36"/>
      <c r="C1" s="36"/>
      <c r="D1" s="36"/>
    </row>
    <row r="2" spans="1:4" ht="45.75" customHeight="1" x14ac:dyDescent="0.3">
      <c r="A2" s="37" t="s">
        <v>591</v>
      </c>
      <c r="B2" s="37"/>
      <c r="C2" s="37"/>
      <c r="D2" s="37"/>
    </row>
    <row r="3" spans="1:4" ht="41.4" x14ac:dyDescent="0.3">
      <c r="A3" s="24" t="s">
        <v>0</v>
      </c>
      <c r="B3" s="24" t="s">
        <v>1</v>
      </c>
      <c r="C3" s="21" t="s">
        <v>592</v>
      </c>
      <c r="D3" s="21" t="s">
        <v>585</v>
      </c>
    </row>
    <row r="4" spans="1:4" x14ac:dyDescent="0.3">
      <c r="A4" s="17">
        <v>1</v>
      </c>
      <c r="B4" s="18" t="s">
        <v>14</v>
      </c>
      <c r="C4" s="19">
        <v>8045.8</v>
      </c>
      <c r="D4" s="27">
        <f t="shared" ref="D4:D67" si="0">SUM(C4:C4)</f>
        <v>8045.8</v>
      </c>
    </row>
    <row r="5" spans="1:4" x14ac:dyDescent="0.3">
      <c r="A5" s="3">
        <v>2</v>
      </c>
      <c r="B5" s="9" t="s">
        <v>15</v>
      </c>
      <c r="C5" s="19">
        <v>479804.03</v>
      </c>
      <c r="D5" s="27">
        <f t="shared" si="0"/>
        <v>479804.03</v>
      </c>
    </row>
    <row r="6" spans="1:4" x14ac:dyDescent="0.3">
      <c r="A6" s="3">
        <v>3</v>
      </c>
      <c r="B6" s="9" t="s">
        <v>16</v>
      </c>
      <c r="C6" s="19">
        <v>24963.58</v>
      </c>
      <c r="D6" s="27">
        <f t="shared" si="0"/>
        <v>24963.58</v>
      </c>
    </row>
    <row r="7" spans="1:4" x14ac:dyDescent="0.3">
      <c r="A7" s="3">
        <v>4</v>
      </c>
      <c r="B7" s="9" t="s">
        <v>17</v>
      </c>
      <c r="C7" s="19">
        <v>12676.85</v>
      </c>
      <c r="D7" s="27">
        <f t="shared" si="0"/>
        <v>12676.85</v>
      </c>
    </row>
    <row r="8" spans="1:4" x14ac:dyDescent="0.3">
      <c r="A8" s="3">
        <v>5</v>
      </c>
      <c r="B8" s="9" t="s">
        <v>18</v>
      </c>
      <c r="C8" s="19">
        <v>256199.59</v>
      </c>
      <c r="D8" s="27">
        <f t="shared" si="0"/>
        <v>256199.59</v>
      </c>
    </row>
    <row r="9" spans="1:4" x14ac:dyDescent="0.3">
      <c r="A9" s="3">
        <v>6</v>
      </c>
      <c r="B9" s="9" t="s">
        <v>19</v>
      </c>
      <c r="C9" s="19">
        <v>406911.79</v>
      </c>
      <c r="D9" s="27">
        <f t="shared" si="0"/>
        <v>406911.79</v>
      </c>
    </row>
    <row r="10" spans="1:4" x14ac:dyDescent="0.3">
      <c r="A10" s="3">
        <v>7</v>
      </c>
      <c r="B10" s="9" t="s">
        <v>20</v>
      </c>
      <c r="C10" s="19">
        <v>24218.400000000001</v>
      </c>
      <c r="D10" s="27">
        <f t="shared" si="0"/>
        <v>24218.400000000001</v>
      </c>
    </row>
    <row r="11" spans="1:4" x14ac:dyDescent="0.3">
      <c r="A11" s="3">
        <v>8</v>
      </c>
      <c r="B11" s="9" t="s">
        <v>21</v>
      </c>
      <c r="C11" s="19">
        <v>20663.37</v>
      </c>
      <c r="D11" s="27">
        <f t="shared" si="0"/>
        <v>20663.37</v>
      </c>
    </row>
    <row r="12" spans="1:4" x14ac:dyDescent="0.3">
      <c r="A12" s="3">
        <v>9</v>
      </c>
      <c r="B12" s="9" t="s">
        <v>22</v>
      </c>
      <c r="C12" s="19">
        <v>63298.22</v>
      </c>
      <c r="D12" s="27">
        <f t="shared" si="0"/>
        <v>63298.22</v>
      </c>
    </row>
    <row r="13" spans="1:4" x14ac:dyDescent="0.3">
      <c r="A13" s="3">
        <v>10</v>
      </c>
      <c r="B13" s="9" t="s">
        <v>23</v>
      </c>
      <c r="C13" s="19">
        <v>241724.4</v>
      </c>
      <c r="D13" s="27">
        <f t="shared" si="0"/>
        <v>241724.4</v>
      </c>
    </row>
    <row r="14" spans="1:4" x14ac:dyDescent="0.3">
      <c r="A14" s="3">
        <v>11</v>
      </c>
      <c r="B14" s="9" t="s">
        <v>24</v>
      </c>
      <c r="C14" s="19">
        <v>13290.55</v>
      </c>
      <c r="D14" s="27">
        <f t="shared" si="0"/>
        <v>13290.55</v>
      </c>
    </row>
    <row r="15" spans="1:4" x14ac:dyDescent="0.3">
      <c r="A15" s="3">
        <v>12</v>
      </c>
      <c r="B15" s="9" t="s">
        <v>25</v>
      </c>
      <c r="C15" s="19">
        <v>108415.41</v>
      </c>
      <c r="D15" s="27">
        <f t="shared" si="0"/>
        <v>108415.41</v>
      </c>
    </row>
    <row r="16" spans="1:4" x14ac:dyDescent="0.3">
      <c r="A16" s="3">
        <v>13</v>
      </c>
      <c r="B16" s="9" t="s">
        <v>26</v>
      </c>
      <c r="C16" s="19">
        <v>60442.83</v>
      </c>
      <c r="D16" s="27">
        <f t="shared" si="0"/>
        <v>60442.83</v>
      </c>
    </row>
    <row r="17" spans="1:4" x14ac:dyDescent="0.3">
      <c r="A17" s="3">
        <v>14</v>
      </c>
      <c r="B17" s="9" t="s">
        <v>27</v>
      </c>
      <c r="C17" s="19">
        <v>604748.67000000004</v>
      </c>
      <c r="D17" s="27">
        <f t="shared" si="0"/>
        <v>604748.67000000004</v>
      </c>
    </row>
    <row r="18" spans="1:4" x14ac:dyDescent="0.3">
      <c r="A18" s="3">
        <v>15</v>
      </c>
      <c r="B18" s="9" t="s">
        <v>28</v>
      </c>
      <c r="C18" s="19">
        <v>49442.21</v>
      </c>
      <c r="D18" s="27">
        <f t="shared" si="0"/>
        <v>49442.21</v>
      </c>
    </row>
    <row r="19" spans="1:4" x14ac:dyDescent="0.3">
      <c r="A19" s="3">
        <v>16</v>
      </c>
      <c r="B19" s="9" t="s">
        <v>29</v>
      </c>
      <c r="C19" s="19">
        <v>94653.54</v>
      </c>
      <c r="D19" s="27">
        <f t="shared" si="0"/>
        <v>94653.54</v>
      </c>
    </row>
    <row r="20" spans="1:4" x14ac:dyDescent="0.3">
      <c r="A20" s="3">
        <v>17</v>
      </c>
      <c r="B20" s="9" t="s">
        <v>30</v>
      </c>
      <c r="C20" s="19">
        <v>33554.79</v>
      </c>
      <c r="D20" s="27">
        <f t="shared" si="0"/>
        <v>33554.79</v>
      </c>
    </row>
    <row r="21" spans="1:4" x14ac:dyDescent="0.3">
      <c r="A21" s="3">
        <v>18</v>
      </c>
      <c r="B21" s="9" t="s">
        <v>31</v>
      </c>
      <c r="C21" s="19">
        <v>9054</v>
      </c>
      <c r="D21" s="27">
        <f t="shared" si="0"/>
        <v>9054</v>
      </c>
    </row>
    <row r="22" spans="1:4" x14ac:dyDescent="0.3">
      <c r="A22" s="3">
        <v>19</v>
      </c>
      <c r="B22" s="9" t="s">
        <v>32</v>
      </c>
      <c r="C22" s="19">
        <v>25474.02</v>
      </c>
      <c r="D22" s="27">
        <f t="shared" si="0"/>
        <v>25474.02</v>
      </c>
    </row>
    <row r="23" spans="1:4" x14ac:dyDescent="0.3">
      <c r="A23" s="3">
        <v>20</v>
      </c>
      <c r="B23" s="9" t="s">
        <v>33</v>
      </c>
      <c r="C23" s="19">
        <v>52727.68</v>
      </c>
      <c r="D23" s="27">
        <f t="shared" si="0"/>
        <v>52727.68</v>
      </c>
    </row>
    <row r="24" spans="1:4" x14ac:dyDescent="0.3">
      <c r="A24" s="3">
        <v>21</v>
      </c>
      <c r="B24" s="9" t="s">
        <v>34</v>
      </c>
      <c r="C24" s="19">
        <v>172818.76</v>
      </c>
      <c r="D24" s="27">
        <f t="shared" si="0"/>
        <v>172818.76</v>
      </c>
    </row>
    <row r="25" spans="1:4" x14ac:dyDescent="0.3">
      <c r="A25" s="3">
        <v>22</v>
      </c>
      <c r="B25" s="9" t="s">
        <v>35</v>
      </c>
      <c r="C25" s="19">
        <v>17911.169999999998</v>
      </c>
      <c r="D25" s="27">
        <f t="shared" si="0"/>
        <v>17911.169999999998</v>
      </c>
    </row>
    <row r="26" spans="1:4" x14ac:dyDescent="0.3">
      <c r="A26" s="3">
        <v>23</v>
      </c>
      <c r="B26" s="9" t="s">
        <v>36</v>
      </c>
      <c r="C26" s="19">
        <v>394484.55</v>
      </c>
      <c r="D26" s="27">
        <f t="shared" si="0"/>
        <v>394484.55</v>
      </c>
    </row>
    <row r="27" spans="1:4" x14ac:dyDescent="0.3">
      <c r="A27" s="3">
        <v>24</v>
      </c>
      <c r="B27" s="9" t="s">
        <v>37</v>
      </c>
      <c r="C27" s="19">
        <v>33638.43</v>
      </c>
      <c r="D27" s="27">
        <f t="shared" si="0"/>
        <v>33638.43</v>
      </c>
    </row>
    <row r="28" spans="1:4" x14ac:dyDescent="0.3">
      <c r="A28" s="3">
        <v>25</v>
      </c>
      <c r="B28" s="9" t="s">
        <v>38</v>
      </c>
      <c r="C28" s="19">
        <v>193985.01</v>
      </c>
      <c r="D28" s="27">
        <f t="shared" si="0"/>
        <v>193985.01</v>
      </c>
    </row>
    <row r="29" spans="1:4" x14ac:dyDescent="0.3">
      <c r="A29" s="3">
        <v>26</v>
      </c>
      <c r="B29" s="9" t="s">
        <v>39</v>
      </c>
      <c r="C29" s="19">
        <v>118531.07</v>
      </c>
      <c r="D29" s="27">
        <f t="shared" si="0"/>
        <v>118531.07</v>
      </c>
    </row>
    <row r="30" spans="1:4" x14ac:dyDescent="0.3">
      <c r="A30" s="3">
        <v>27</v>
      </c>
      <c r="B30" s="9" t="s">
        <v>40</v>
      </c>
      <c r="C30" s="19">
        <v>21618.67</v>
      </c>
      <c r="D30" s="27">
        <f t="shared" si="0"/>
        <v>21618.67</v>
      </c>
    </row>
    <row r="31" spans="1:4" x14ac:dyDescent="0.3">
      <c r="A31" s="3">
        <v>28</v>
      </c>
      <c r="B31" s="9" t="s">
        <v>41</v>
      </c>
      <c r="C31" s="19">
        <v>286284.3</v>
      </c>
      <c r="D31" s="27">
        <f t="shared" si="0"/>
        <v>286284.3</v>
      </c>
    </row>
    <row r="32" spans="1:4" x14ac:dyDescent="0.3">
      <c r="A32" s="3">
        <v>29</v>
      </c>
      <c r="B32" s="9" t="s">
        <v>42</v>
      </c>
      <c r="C32" s="19">
        <v>40496.83</v>
      </c>
      <c r="D32" s="27">
        <f t="shared" si="0"/>
        <v>40496.83</v>
      </c>
    </row>
    <row r="33" spans="1:4" x14ac:dyDescent="0.3">
      <c r="A33" s="3">
        <v>30</v>
      </c>
      <c r="B33" s="9" t="s">
        <v>43</v>
      </c>
      <c r="C33" s="19">
        <v>379649.33</v>
      </c>
      <c r="D33" s="27">
        <f t="shared" si="0"/>
        <v>379649.33</v>
      </c>
    </row>
    <row r="34" spans="1:4" x14ac:dyDescent="0.3">
      <c r="A34" s="3">
        <v>31</v>
      </c>
      <c r="B34" s="9" t="s">
        <v>44</v>
      </c>
      <c r="C34" s="19">
        <v>77498.710000000006</v>
      </c>
      <c r="D34" s="27">
        <f t="shared" si="0"/>
        <v>77498.710000000006</v>
      </c>
    </row>
    <row r="35" spans="1:4" x14ac:dyDescent="0.3">
      <c r="A35" s="3">
        <v>32</v>
      </c>
      <c r="B35" s="9" t="s">
        <v>45</v>
      </c>
      <c r="C35" s="19">
        <v>13517.53</v>
      </c>
      <c r="D35" s="27">
        <f t="shared" si="0"/>
        <v>13517.53</v>
      </c>
    </row>
    <row r="36" spans="1:4" x14ac:dyDescent="0.3">
      <c r="A36" s="3">
        <v>33</v>
      </c>
      <c r="B36" s="9" t="s">
        <v>46</v>
      </c>
      <c r="C36" s="19">
        <v>43933.7</v>
      </c>
      <c r="D36" s="27">
        <f t="shared" si="0"/>
        <v>43933.7</v>
      </c>
    </row>
    <row r="37" spans="1:4" x14ac:dyDescent="0.3">
      <c r="A37" s="3">
        <v>34</v>
      </c>
      <c r="B37" s="9" t="s">
        <v>47</v>
      </c>
      <c r="C37" s="19">
        <v>16885.53</v>
      </c>
      <c r="D37" s="27">
        <f t="shared" si="0"/>
        <v>16885.53</v>
      </c>
    </row>
    <row r="38" spans="1:4" x14ac:dyDescent="0.3">
      <c r="A38" s="3">
        <v>35</v>
      </c>
      <c r="B38" s="9" t="s">
        <v>48</v>
      </c>
      <c r="C38" s="19">
        <v>8852.59</v>
      </c>
      <c r="D38" s="27">
        <f t="shared" si="0"/>
        <v>8852.59</v>
      </c>
    </row>
    <row r="39" spans="1:4" x14ac:dyDescent="0.3">
      <c r="A39" s="3">
        <v>36</v>
      </c>
      <c r="B39" s="9" t="s">
        <v>49</v>
      </c>
      <c r="C39" s="19">
        <v>48523.75</v>
      </c>
      <c r="D39" s="27">
        <f t="shared" si="0"/>
        <v>48523.75</v>
      </c>
    </row>
    <row r="40" spans="1:4" x14ac:dyDescent="0.3">
      <c r="A40" s="3">
        <v>37</v>
      </c>
      <c r="B40" s="9" t="s">
        <v>50</v>
      </c>
      <c r="C40" s="19">
        <v>41124.019999999997</v>
      </c>
      <c r="D40" s="27">
        <f t="shared" si="0"/>
        <v>41124.019999999997</v>
      </c>
    </row>
    <row r="41" spans="1:4" x14ac:dyDescent="0.3">
      <c r="A41" s="3">
        <v>38</v>
      </c>
      <c r="B41" s="9" t="s">
        <v>51</v>
      </c>
      <c r="C41" s="19">
        <v>19501.55</v>
      </c>
      <c r="D41" s="27">
        <f t="shared" si="0"/>
        <v>19501.55</v>
      </c>
    </row>
    <row r="42" spans="1:4" x14ac:dyDescent="0.3">
      <c r="A42" s="3">
        <v>39</v>
      </c>
      <c r="B42" s="9" t="s">
        <v>52</v>
      </c>
      <c r="C42" s="19">
        <v>2154592.0099999998</v>
      </c>
      <c r="D42" s="27">
        <f t="shared" si="0"/>
        <v>2154592.0099999998</v>
      </c>
    </row>
    <row r="43" spans="1:4" x14ac:dyDescent="0.3">
      <c r="A43" s="3">
        <v>40</v>
      </c>
      <c r="B43" s="9" t="s">
        <v>53</v>
      </c>
      <c r="C43" s="19">
        <v>61325.22</v>
      </c>
      <c r="D43" s="27">
        <f t="shared" si="0"/>
        <v>61325.22</v>
      </c>
    </row>
    <row r="44" spans="1:4" x14ac:dyDescent="0.3">
      <c r="A44" s="3">
        <v>41</v>
      </c>
      <c r="B44" s="9" t="s">
        <v>54</v>
      </c>
      <c r="C44" s="19">
        <v>332524.45</v>
      </c>
      <c r="D44" s="27">
        <f t="shared" si="0"/>
        <v>332524.45</v>
      </c>
    </row>
    <row r="45" spans="1:4" x14ac:dyDescent="0.3">
      <c r="A45" s="3">
        <v>42</v>
      </c>
      <c r="B45" s="9" t="s">
        <v>55</v>
      </c>
      <c r="C45" s="19">
        <v>167419.22</v>
      </c>
      <c r="D45" s="27">
        <f t="shared" si="0"/>
        <v>167419.22</v>
      </c>
    </row>
    <row r="46" spans="1:4" x14ac:dyDescent="0.3">
      <c r="A46" s="3">
        <v>43</v>
      </c>
      <c r="B46" s="9" t="s">
        <v>56</v>
      </c>
      <c r="C46" s="19">
        <v>1912131.33</v>
      </c>
      <c r="D46" s="27">
        <f t="shared" si="0"/>
        <v>1912131.33</v>
      </c>
    </row>
    <row r="47" spans="1:4" x14ac:dyDescent="0.3">
      <c r="A47" s="3">
        <v>44</v>
      </c>
      <c r="B47" s="9" t="s">
        <v>57</v>
      </c>
      <c r="C47" s="19">
        <v>723815.97</v>
      </c>
      <c r="D47" s="27">
        <f t="shared" si="0"/>
        <v>723815.97</v>
      </c>
    </row>
    <row r="48" spans="1:4" x14ac:dyDescent="0.3">
      <c r="A48" s="3">
        <v>45</v>
      </c>
      <c r="B48" s="9" t="s">
        <v>58</v>
      </c>
      <c r="C48" s="19">
        <v>150519.07</v>
      </c>
      <c r="D48" s="27">
        <f t="shared" si="0"/>
        <v>150519.07</v>
      </c>
    </row>
    <row r="49" spans="1:4" x14ac:dyDescent="0.3">
      <c r="A49" s="3">
        <v>46</v>
      </c>
      <c r="B49" s="9" t="s">
        <v>59</v>
      </c>
      <c r="C49" s="19">
        <v>76516.25</v>
      </c>
      <c r="D49" s="27">
        <f t="shared" si="0"/>
        <v>76516.25</v>
      </c>
    </row>
    <row r="50" spans="1:4" x14ac:dyDescent="0.3">
      <c r="A50" s="3">
        <v>47</v>
      </c>
      <c r="B50" s="9" t="s">
        <v>60</v>
      </c>
      <c r="C50" s="19">
        <v>3332.72</v>
      </c>
      <c r="D50" s="27">
        <f t="shared" si="0"/>
        <v>3332.72</v>
      </c>
    </row>
    <row r="51" spans="1:4" x14ac:dyDescent="0.3">
      <c r="A51" s="3">
        <v>48</v>
      </c>
      <c r="B51" s="9" t="s">
        <v>61</v>
      </c>
      <c r="C51" s="19">
        <v>15115.73</v>
      </c>
      <c r="D51" s="27">
        <f t="shared" si="0"/>
        <v>15115.73</v>
      </c>
    </row>
    <row r="52" spans="1:4" x14ac:dyDescent="0.3">
      <c r="A52" s="3">
        <v>49</v>
      </c>
      <c r="B52" s="9" t="s">
        <v>62</v>
      </c>
      <c r="C52" s="19">
        <v>11496.73</v>
      </c>
      <c r="D52" s="27">
        <f t="shared" si="0"/>
        <v>11496.73</v>
      </c>
    </row>
    <row r="53" spans="1:4" x14ac:dyDescent="0.3">
      <c r="A53" s="3">
        <v>50</v>
      </c>
      <c r="B53" s="9" t="s">
        <v>63</v>
      </c>
      <c r="C53" s="19">
        <v>47215.92</v>
      </c>
      <c r="D53" s="27">
        <f t="shared" si="0"/>
        <v>47215.92</v>
      </c>
    </row>
    <row r="54" spans="1:4" x14ac:dyDescent="0.3">
      <c r="A54" s="3">
        <v>51</v>
      </c>
      <c r="B54" s="9" t="s">
        <v>64</v>
      </c>
      <c r="C54" s="19">
        <v>73247.17</v>
      </c>
      <c r="D54" s="27">
        <f t="shared" si="0"/>
        <v>73247.17</v>
      </c>
    </row>
    <row r="55" spans="1:4" x14ac:dyDescent="0.3">
      <c r="A55" s="3">
        <v>52</v>
      </c>
      <c r="B55" s="9" t="s">
        <v>65</v>
      </c>
      <c r="C55" s="19">
        <v>74842.100000000006</v>
      </c>
      <c r="D55" s="27">
        <f t="shared" si="0"/>
        <v>74842.100000000006</v>
      </c>
    </row>
    <row r="56" spans="1:4" x14ac:dyDescent="0.3">
      <c r="A56" s="3">
        <v>53</v>
      </c>
      <c r="B56" s="9" t="s">
        <v>66</v>
      </c>
      <c r="C56" s="19">
        <v>18228.91</v>
      </c>
      <c r="D56" s="27">
        <f t="shared" si="0"/>
        <v>18228.91</v>
      </c>
    </row>
    <row r="57" spans="1:4" x14ac:dyDescent="0.3">
      <c r="A57" s="3">
        <v>54</v>
      </c>
      <c r="B57" s="9" t="s">
        <v>67</v>
      </c>
      <c r="C57" s="19">
        <v>10909.92</v>
      </c>
      <c r="D57" s="27">
        <f t="shared" si="0"/>
        <v>10909.92</v>
      </c>
    </row>
    <row r="58" spans="1:4" x14ac:dyDescent="0.3">
      <c r="A58" s="3">
        <v>55</v>
      </c>
      <c r="B58" s="9" t="s">
        <v>68</v>
      </c>
      <c r="C58" s="19">
        <v>56131.27</v>
      </c>
      <c r="D58" s="27">
        <f t="shared" si="0"/>
        <v>56131.27</v>
      </c>
    </row>
    <row r="59" spans="1:4" x14ac:dyDescent="0.3">
      <c r="A59" s="3">
        <v>56</v>
      </c>
      <c r="B59" s="9" t="s">
        <v>69</v>
      </c>
      <c r="C59" s="19">
        <v>13348.29</v>
      </c>
      <c r="D59" s="27">
        <f t="shared" si="0"/>
        <v>13348.29</v>
      </c>
    </row>
    <row r="60" spans="1:4" x14ac:dyDescent="0.3">
      <c r="A60" s="3">
        <v>57</v>
      </c>
      <c r="B60" s="9" t="s">
        <v>70</v>
      </c>
      <c r="C60" s="19">
        <v>681908.63</v>
      </c>
      <c r="D60" s="27">
        <f t="shared" si="0"/>
        <v>681908.63</v>
      </c>
    </row>
    <row r="61" spans="1:4" x14ac:dyDescent="0.3">
      <c r="A61" s="3">
        <v>58</v>
      </c>
      <c r="B61" s="9" t="s">
        <v>71</v>
      </c>
      <c r="C61" s="19">
        <v>120025.46</v>
      </c>
      <c r="D61" s="27">
        <f t="shared" si="0"/>
        <v>120025.46</v>
      </c>
    </row>
    <row r="62" spans="1:4" x14ac:dyDescent="0.3">
      <c r="A62" s="3">
        <v>59</v>
      </c>
      <c r="B62" s="9" t="s">
        <v>72</v>
      </c>
      <c r="C62" s="19">
        <v>812148.15</v>
      </c>
      <c r="D62" s="27">
        <f t="shared" si="0"/>
        <v>812148.15</v>
      </c>
    </row>
    <row r="63" spans="1:4" x14ac:dyDescent="0.3">
      <c r="A63" s="3">
        <v>60</v>
      </c>
      <c r="B63" s="9" t="s">
        <v>73</v>
      </c>
      <c r="C63" s="19">
        <v>23500.98</v>
      </c>
      <c r="D63" s="27">
        <f t="shared" si="0"/>
        <v>23500.98</v>
      </c>
    </row>
    <row r="64" spans="1:4" x14ac:dyDescent="0.3">
      <c r="A64" s="3">
        <v>61</v>
      </c>
      <c r="B64" s="9" t="s">
        <v>74</v>
      </c>
      <c r="C64" s="19">
        <v>26705.81</v>
      </c>
      <c r="D64" s="27">
        <f t="shared" si="0"/>
        <v>26705.81</v>
      </c>
    </row>
    <row r="65" spans="1:4" x14ac:dyDescent="0.3">
      <c r="A65" s="3">
        <v>62</v>
      </c>
      <c r="B65" s="9" t="s">
        <v>75</v>
      </c>
      <c r="C65" s="19">
        <v>9071.14</v>
      </c>
      <c r="D65" s="27">
        <f t="shared" si="0"/>
        <v>9071.14</v>
      </c>
    </row>
    <row r="66" spans="1:4" x14ac:dyDescent="0.3">
      <c r="A66" s="3">
        <v>63</v>
      </c>
      <c r="B66" s="9" t="s">
        <v>76</v>
      </c>
      <c r="C66" s="19">
        <v>54343.72</v>
      </c>
      <c r="D66" s="27">
        <f t="shared" si="0"/>
        <v>54343.72</v>
      </c>
    </row>
    <row r="67" spans="1:4" x14ac:dyDescent="0.3">
      <c r="A67" s="3">
        <v>64</v>
      </c>
      <c r="B67" s="9" t="s">
        <v>77</v>
      </c>
      <c r="C67" s="19">
        <v>78429.710000000006</v>
      </c>
      <c r="D67" s="27">
        <f t="shared" si="0"/>
        <v>78429.710000000006</v>
      </c>
    </row>
    <row r="68" spans="1:4" x14ac:dyDescent="0.3">
      <c r="A68" s="3">
        <v>65</v>
      </c>
      <c r="B68" s="9" t="s">
        <v>78</v>
      </c>
      <c r="C68" s="19">
        <v>12491.64</v>
      </c>
      <c r="D68" s="27">
        <f t="shared" ref="D68:D131" si="1">SUM(C68:C68)</f>
        <v>12491.64</v>
      </c>
    </row>
    <row r="69" spans="1:4" x14ac:dyDescent="0.3">
      <c r="A69" s="3">
        <v>66</v>
      </c>
      <c r="B69" s="9" t="s">
        <v>79</v>
      </c>
      <c r="C69" s="19">
        <v>74504.070000000007</v>
      </c>
      <c r="D69" s="27">
        <f t="shared" si="1"/>
        <v>74504.070000000007</v>
      </c>
    </row>
    <row r="70" spans="1:4" x14ac:dyDescent="0.3">
      <c r="A70" s="3">
        <v>67</v>
      </c>
      <c r="B70" s="9" t="s">
        <v>80</v>
      </c>
      <c r="C70" s="19">
        <v>12296838.309999999</v>
      </c>
      <c r="D70" s="27">
        <f t="shared" si="1"/>
        <v>12296838.309999999</v>
      </c>
    </row>
    <row r="71" spans="1:4" x14ac:dyDescent="0.3">
      <c r="A71" s="3">
        <v>68</v>
      </c>
      <c r="B71" s="9" t="s">
        <v>81</v>
      </c>
      <c r="C71" s="19">
        <v>408158.78</v>
      </c>
      <c r="D71" s="27">
        <f t="shared" si="1"/>
        <v>408158.78</v>
      </c>
    </row>
    <row r="72" spans="1:4" x14ac:dyDescent="0.3">
      <c r="A72" s="3">
        <v>69</v>
      </c>
      <c r="B72" s="9" t="s">
        <v>82</v>
      </c>
      <c r="C72" s="19">
        <v>28832.15</v>
      </c>
      <c r="D72" s="27">
        <f t="shared" si="1"/>
        <v>28832.15</v>
      </c>
    </row>
    <row r="73" spans="1:4" x14ac:dyDescent="0.3">
      <c r="A73" s="3">
        <v>70</v>
      </c>
      <c r="B73" s="9" t="s">
        <v>83</v>
      </c>
      <c r="C73" s="19">
        <v>74714.740000000005</v>
      </c>
      <c r="D73" s="27">
        <f t="shared" si="1"/>
        <v>74714.740000000005</v>
      </c>
    </row>
    <row r="74" spans="1:4" x14ac:dyDescent="0.3">
      <c r="A74" s="3">
        <v>71</v>
      </c>
      <c r="B74" s="9" t="s">
        <v>84</v>
      </c>
      <c r="C74" s="19">
        <v>33775.21</v>
      </c>
      <c r="D74" s="27">
        <f t="shared" si="1"/>
        <v>33775.21</v>
      </c>
    </row>
    <row r="75" spans="1:4" x14ac:dyDescent="0.3">
      <c r="A75" s="3">
        <v>72</v>
      </c>
      <c r="B75" s="9" t="s">
        <v>85</v>
      </c>
      <c r="C75" s="19">
        <v>548225.14</v>
      </c>
      <c r="D75" s="27">
        <f t="shared" si="1"/>
        <v>548225.14</v>
      </c>
    </row>
    <row r="76" spans="1:4" x14ac:dyDescent="0.3">
      <c r="A76" s="3">
        <v>73</v>
      </c>
      <c r="B76" s="9" t="s">
        <v>86</v>
      </c>
      <c r="C76" s="19">
        <v>431286.04</v>
      </c>
      <c r="D76" s="27">
        <f t="shared" si="1"/>
        <v>431286.04</v>
      </c>
    </row>
    <row r="77" spans="1:4" x14ac:dyDescent="0.3">
      <c r="A77" s="3">
        <v>74</v>
      </c>
      <c r="B77" s="9" t="s">
        <v>87</v>
      </c>
      <c r="C77" s="19">
        <v>12034.91</v>
      </c>
      <c r="D77" s="27">
        <f t="shared" si="1"/>
        <v>12034.91</v>
      </c>
    </row>
    <row r="78" spans="1:4" x14ac:dyDescent="0.3">
      <c r="A78" s="3">
        <v>75</v>
      </c>
      <c r="B78" s="9" t="s">
        <v>88</v>
      </c>
      <c r="C78" s="19">
        <v>37808.910000000003</v>
      </c>
      <c r="D78" s="27">
        <f t="shared" si="1"/>
        <v>37808.910000000003</v>
      </c>
    </row>
    <row r="79" spans="1:4" x14ac:dyDescent="0.3">
      <c r="A79" s="3">
        <v>76</v>
      </c>
      <c r="B79" s="9" t="s">
        <v>89</v>
      </c>
      <c r="C79" s="19">
        <v>32709.08</v>
      </c>
      <c r="D79" s="27">
        <f t="shared" si="1"/>
        <v>32709.08</v>
      </c>
    </row>
    <row r="80" spans="1:4" x14ac:dyDescent="0.3">
      <c r="A80" s="3">
        <v>77</v>
      </c>
      <c r="B80" s="9" t="s">
        <v>90</v>
      </c>
      <c r="C80" s="19">
        <v>72167.7</v>
      </c>
      <c r="D80" s="27">
        <f t="shared" si="1"/>
        <v>72167.7</v>
      </c>
    </row>
    <row r="81" spans="1:4" x14ac:dyDescent="0.3">
      <c r="A81" s="3">
        <v>78</v>
      </c>
      <c r="B81" s="9" t="s">
        <v>91</v>
      </c>
      <c r="C81" s="19">
        <v>24927.25</v>
      </c>
      <c r="D81" s="27">
        <f t="shared" si="1"/>
        <v>24927.25</v>
      </c>
    </row>
    <row r="82" spans="1:4" x14ac:dyDescent="0.3">
      <c r="A82" s="3">
        <v>79</v>
      </c>
      <c r="B82" s="9" t="s">
        <v>92</v>
      </c>
      <c r="C82" s="19">
        <v>2601835.0299999998</v>
      </c>
      <c r="D82" s="27">
        <f t="shared" si="1"/>
        <v>2601835.0299999998</v>
      </c>
    </row>
    <row r="83" spans="1:4" x14ac:dyDescent="0.3">
      <c r="A83" s="3">
        <v>80</v>
      </c>
      <c r="B83" s="9" t="s">
        <v>93</v>
      </c>
      <c r="C83" s="19">
        <v>16357.62</v>
      </c>
      <c r="D83" s="27">
        <f t="shared" si="1"/>
        <v>16357.62</v>
      </c>
    </row>
    <row r="84" spans="1:4" x14ac:dyDescent="0.3">
      <c r="A84" s="3">
        <v>81</v>
      </c>
      <c r="B84" s="9" t="s">
        <v>94</v>
      </c>
      <c r="C84" s="19">
        <v>22929.46</v>
      </c>
      <c r="D84" s="27">
        <f t="shared" si="1"/>
        <v>22929.46</v>
      </c>
    </row>
    <row r="85" spans="1:4" x14ac:dyDescent="0.3">
      <c r="A85" s="3">
        <v>82</v>
      </c>
      <c r="B85" s="9" t="s">
        <v>95</v>
      </c>
      <c r="C85" s="19">
        <v>40490.25</v>
      </c>
      <c r="D85" s="27">
        <f t="shared" si="1"/>
        <v>40490.25</v>
      </c>
    </row>
    <row r="86" spans="1:4" x14ac:dyDescent="0.3">
      <c r="A86" s="3">
        <v>83</v>
      </c>
      <c r="B86" s="9" t="s">
        <v>96</v>
      </c>
      <c r="C86" s="19">
        <v>142156.95000000001</v>
      </c>
      <c r="D86" s="27">
        <f t="shared" si="1"/>
        <v>142156.95000000001</v>
      </c>
    </row>
    <row r="87" spans="1:4" x14ac:dyDescent="0.3">
      <c r="A87" s="3">
        <v>84</v>
      </c>
      <c r="B87" s="9" t="s">
        <v>97</v>
      </c>
      <c r="C87" s="19">
        <v>101662.68</v>
      </c>
      <c r="D87" s="27">
        <f t="shared" si="1"/>
        <v>101662.68</v>
      </c>
    </row>
    <row r="88" spans="1:4" x14ac:dyDescent="0.3">
      <c r="A88" s="3">
        <v>85</v>
      </c>
      <c r="B88" s="9" t="s">
        <v>98</v>
      </c>
      <c r="C88" s="19">
        <v>263732.64</v>
      </c>
      <c r="D88" s="27">
        <f t="shared" si="1"/>
        <v>263732.64</v>
      </c>
    </row>
    <row r="89" spans="1:4" x14ac:dyDescent="0.3">
      <c r="A89" s="3">
        <v>86</v>
      </c>
      <c r="B89" s="9" t="s">
        <v>99</v>
      </c>
      <c r="C89" s="19">
        <v>25230.41</v>
      </c>
      <c r="D89" s="27">
        <f t="shared" si="1"/>
        <v>25230.41</v>
      </c>
    </row>
    <row r="90" spans="1:4" x14ac:dyDescent="0.3">
      <c r="A90" s="3">
        <v>87</v>
      </c>
      <c r="B90" s="9" t="s">
        <v>100</v>
      </c>
      <c r="C90" s="19">
        <v>75606.570000000007</v>
      </c>
      <c r="D90" s="27">
        <f t="shared" si="1"/>
        <v>75606.570000000007</v>
      </c>
    </row>
    <row r="91" spans="1:4" x14ac:dyDescent="0.3">
      <c r="A91" s="3">
        <v>88</v>
      </c>
      <c r="B91" s="9" t="s">
        <v>101</v>
      </c>
      <c r="C91" s="19">
        <v>29147.57</v>
      </c>
      <c r="D91" s="27">
        <f t="shared" si="1"/>
        <v>29147.57</v>
      </c>
    </row>
    <row r="92" spans="1:4" x14ac:dyDescent="0.3">
      <c r="A92" s="3">
        <v>89</v>
      </c>
      <c r="B92" s="9" t="s">
        <v>102</v>
      </c>
      <c r="C92" s="19">
        <v>21842.94</v>
      </c>
      <c r="D92" s="27">
        <f t="shared" si="1"/>
        <v>21842.94</v>
      </c>
    </row>
    <row r="93" spans="1:4" x14ac:dyDescent="0.3">
      <c r="A93" s="3">
        <v>90</v>
      </c>
      <c r="B93" s="9" t="s">
        <v>103</v>
      </c>
      <c r="C93" s="19">
        <v>57547.19</v>
      </c>
      <c r="D93" s="27">
        <f t="shared" si="1"/>
        <v>57547.19</v>
      </c>
    </row>
    <row r="94" spans="1:4" x14ac:dyDescent="0.3">
      <c r="A94" s="3">
        <v>91</v>
      </c>
      <c r="B94" s="9" t="s">
        <v>104</v>
      </c>
      <c r="C94" s="19">
        <v>138776.64000000001</v>
      </c>
      <c r="D94" s="27">
        <f t="shared" si="1"/>
        <v>138776.64000000001</v>
      </c>
    </row>
    <row r="95" spans="1:4" x14ac:dyDescent="0.3">
      <c r="A95" s="3">
        <v>92</v>
      </c>
      <c r="B95" s="9" t="s">
        <v>105</v>
      </c>
      <c r="C95" s="19">
        <v>16394.580000000002</v>
      </c>
      <c r="D95" s="27">
        <f t="shared" si="1"/>
        <v>16394.580000000002</v>
      </c>
    </row>
    <row r="96" spans="1:4" x14ac:dyDescent="0.3">
      <c r="A96" s="3">
        <v>93</v>
      </c>
      <c r="B96" s="9" t="s">
        <v>106</v>
      </c>
      <c r="C96" s="19">
        <v>6445.04</v>
      </c>
      <c r="D96" s="27">
        <f t="shared" si="1"/>
        <v>6445.04</v>
      </c>
    </row>
    <row r="97" spans="1:4" x14ac:dyDescent="0.3">
      <c r="A97" s="3">
        <v>94</v>
      </c>
      <c r="B97" s="9" t="s">
        <v>107</v>
      </c>
      <c r="C97" s="19">
        <v>17077.71</v>
      </c>
      <c r="D97" s="27">
        <f t="shared" si="1"/>
        <v>17077.71</v>
      </c>
    </row>
    <row r="98" spans="1:4" x14ac:dyDescent="0.3">
      <c r="A98" s="3">
        <v>95</v>
      </c>
      <c r="B98" s="9" t="s">
        <v>108</v>
      </c>
      <c r="C98" s="19">
        <v>44403.07</v>
      </c>
      <c r="D98" s="27">
        <f t="shared" si="1"/>
        <v>44403.07</v>
      </c>
    </row>
    <row r="99" spans="1:4" x14ac:dyDescent="0.3">
      <c r="A99" s="3">
        <v>96</v>
      </c>
      <c r="B99" s="9" t="s">
        <v>109</v>
      </c>
      <c r="C99" s="19">
        <v>20199.900000000001</v>
      </c>
      <c r="D99" s="27">
        <f t="shared" si="1"/>
        <v>20199.900000000001</v>
      </c>
    </row>
    <row r="100" spans="1:4" x14ac:dyDescent="0.3">
      <c r="A100" s="3">
        <v>97</v>
      </c>
      <c r="B100" s="9" t="s">
        <v>110</v>
      </c>
      <c r="C100" s="19">
        <v>19672.04</v>
      </c>
      <c r="D100" s="27">
        <f t="shared" si="1"/>
        <v>19672.04</v>
      </c>
    </row>
    <row r="101" spans="1:4" x14ac:dyDescent="0.3">
      <c r="A101" s="3">
        <v>98</v>
      </c>
      <c r="B101" s="9" t="s">
        <v>111</v>
      </c>
      <c r="C101" s="19">
        <v>40271.21</v>
      </c>
      <c r="D101" s="27">
        <f t="shared" si="1"/>
        <v>40271.21</v>
      </c>
    </row>
    <row r="102" spans="1:4" x14ac:dyDescent="0.3">
      <c r="A102" s="3">
        <v>99</v>
      </c>
      <c r="B102" s="9" t="s">
        <v>112</v>
      </c>
      <c r="C102" s="19">
        <v>3893.49</v>
      </c>
      <c r="D102" s="27">
        <f t="shared" si="1"/>
        <v>3893.49</v>
      </c>
    </row>
    <row r="103" spans="1:4" x14ac:dyDescent="0.3">
      <c r="A103" s="3">
        <v>100</v>
      </c>
      <c r="B103" s="9" t="s">
        <v>113</v>
      </c>
      <c r="C103" s="19">
        <v>3828.23</v>
      </c>
      <c r="D103" s="27">
        <f t="shared" si="1"/>
        <v>3828.23</v>
      </c>
    </row>
    <row r="104" spans="1:4" x14ac:dyDescent="0.3">
      <c r="A104" s="3">
        <v>101</v>
      </c>
      <c r="B104" s="9" t="s">
        <v>114</v>
      </c>
      <c r="C104" s="19">
        <v>7468.89</v>
      </c>
      <c r="D104" s="27">
        <f t="shared" si="1"/>
        <v>7468.89</v>
      </c>
    </row>
    <row r="105" spans="1:4" x14ac:dyDescent="0.3">
      <c r="A105" s="3">
        <v>102</v>
      </c>
      <c r="B105" s="9" t="s">
        <v>115</v>
      </c>
      <c r="C105" s="19">
        <v>56582.96</v>
      </c>
      <c r="D105" s="27">
        <f t="shared" si="1"/>
        <v>56582.96</v>
      </c>
    </row>
    <row r="106" spans="1:4" x14ac:dyDescent="0.3">
      <c r="A106" s="3">
        <v>103</v>
      </c>
      <c r="B106" s="9" t="s">
        <v>116</v>
      </c>
      <c r="C106" s="19">
        <v>130121.45</v>
      </c>
      <c r="D106" s="27">
        <f t="shared" si="1"/>
        <v>130121.45</v>
      </c>
    </row>
    <row r="107" spans="1:4" x14ac:dyDescent="0.3">
      <c r="A107" s="3">
        <v>104</v>
      </c>
      <c r="B107" s="9" t="s">
        <v>117</v>
      </c>
      <c r="C107" s="19">
        <v>38613.58</v>
      </c>
      <c r="D107" s="27">
        <f t="shared" si="1"/>
        <v>38613.58</v>
      </c>
    </row>
    <row r="108" spans="1:4" x14ac:dyDescent="0.3">
      <c r="A108" s="3">
        <v>105</v>
      </c>
      <c r="B108" s="9" t="s">
        <v>118</v>
      </c>
      <c r="C108" s="19">
        <v>82963.97</v>
      </c>
      <c r="D108" s="27">
        <f t="shared" si="1"/>
        <v>82963.97</v>
      </c>
    </row>
    <row r="109" spans="1:4" x14ac:dyDescent="0.3">
      <c r="A109" s="3">
        <v>106</v>
      </c>
      <c r="B109" s="9" t="s">
        <v>119</v>
      </c>
      <c r="C109" s="19">
        <v>8687.67</v>
      </c>
      <c r="D109" s="27">
        <f t="shared" si="1"/>
        <v>8687.67</v>
      </c>
    </row>
    <row r="110" spans="1:4" x14ac:dyDescent="0.3">
      <c r="A110" s="3">
        <v>107</v>
      </c>
      <c r="B110" s="9" t="s">
        <v>120</v>
      </c>
      <c r="C110" s="19">
        <v>285955.53000000003</v>
      </c>
      <c r="D110" s="27">
        <f t="shared" si="1"/>
        <v>285955.53000000003</v>
      </c>
    </row>
    <row r="111" spans="1:4" x14ac:dyDescent="0.3">
      <c r="A111" s="3">
        <v>108</v>
      </c>
      <c r="B111" s="9" t="s">
        <v>121</v>
      </c>
      <c r="C111" s="19">
        <v>43680.160000000003</v>
      </c>
      <c r="D111" s="27">
        <f t="shared" si="1"/>
        <v>43680.160000000003</v>
      </c>
    </row>
    <row r="112" spans="1:4" x14ac:dyDescent="0.3">
      <c r="A112" s="3">
        <v>109</v>
      </c>
      <c r="B112" s="9" t="s">
        <v>122</v>
      </c>
      <c r="C112" s="19">
        <v>12886.4</v>
      </c>
      <c r="D112" s="27">
        <f t="shared" si="1"/>
        <v>12886.4</v>
      </c>
    </row>
    <row r="113" spans="1:4" x14ac:dyDescent="0.3">
      <c r="A113" s="3">
        <v>110</v>
      </c>
      <c r="B113" s="9" t="s">
        <v>123</v>
      </c>
      <c r="C113" s="19">
        <v>15402.45</v>
      </c>
      <c r="D113" s="27">
        <f t="shared" si="1"/>
        <v>15402.45</v>
      </c>
    </row>
    <row r="114" spans="1:4" x14ac:dyDescent="0.3">
      <c r="A114" s="3">
        <v>111</v>
      </c>
      <c r="B114" s="9" t="s">
        <v>124</v>
      </c>
      <c r="C114" s="19">
        <v>45002.28</v>
      </c>
      <c r="D114" s="27">
        <f t="shared" si="1"/>
        <v>45002.28</v>
      </c>
    </row>
    <row r="115" spans="1:4" x14ac:dyDescent="0.3">
      <c r="A115" s="3">
        <v>112</v>
      </c>
      <c r="B115" s="9" t="s">
        <v>125</v>
      </c>
      <c r="C115" s="19">
        <v>32849.31</v>
      </c>
      <c r="D115" s="27">
        <f t="shared" si="1"/>
        <v>32849.31</v>
      </c>
    </row>
    <row r="116" spans="1:4" x14ac:dyDescent="0.3">
      <c r="A116" s="3">
        <v>113</v>
      </c>
      <c r="B116" s="9" t="s">
        <v>126</v>
      </c>
      <c r="C116" s="19">
        <v>36420.22</v>
      </c>
      <c r="D116" s="27">
        <f t="shared" si="1"/>
        <v>36420.22</v>
      </c>
    </row>
    <row r="117" spans="1:4" x14ac:dyDescent="0.3">
      <c r="A117" s="3">
        <v>114</v>
      </c>
      <c r="B117" s="9" t="s">
        <v>127</v>
      </c>
      <c r="C117" s="19">
        <v>7822.15</v>
      </c>
      <c r="D117" s="27">
        <f t="shared" si="1"/>
        <v>7822.15</v>
      </c>
    </row>
    <row r="118" spans="1:4" x14ac:dyDescent="0.3">
      <c r="A118" s="3">
        <v>115</v>
      </c>
      <c r="B118" s="9" t="s">
        <v>128</v>
      </c>
      <c r="C118" s="19">
        <v>134595.03</v>
      </c>
      <c r="D118" s="27">
        <f t="shared" si="1"/>
        <v>134595.03</v>
      </c>
    </row>
    <row r="119" spans="1:4" x14ac:dyDescent="0.3">
      <c r="A119" s="3">
        <v>116</v>
      </c>
      <c r="B119" s="9" t="s">
        <v>129</v>
      </c>
      <c r="C119" s="19">
        <v>38607.550000000003</v>
      </c>
      <c r="D119" s="27">
        <f t="shared" si="1"/>
        <v>38607.550000000003</v>
      </c>
    </row>
    <row r="120" spans="1:4" x14ac:dyDescent="0.3">
      <c r="A120" s="3">
        <v>117</v>
      </c>
      <c r="B120" s="9" t="s">
        <v>130</v>
      </c>
      <c r="C120" s="19">
        <v>29200.639999999999</v>
      </c>
      <c r="D120" s="27">
        <f t="shared" si="1"/>
        <v>29200.639999999999</v>
      </c>
    </row>
    <row r="121" spans="1:4" x14ac:dyDescent="0.3">
      <c r="A121" s="3">
        <v>118</v>
      </c>
      <c r="B121" s="9" t="s">
        <v>131</v>
      </c>
      <c r="C121" s="19">
        <v>59674.29</v>
      </c>
      <c r="D121" s="27">
        <f t="shared" si="1"/>
        <v>59674.29</v>
      </c>
    </row>
    <row r="122" spans="1:4" x14ac:dyDescent="0.3">
      <c r="A122" s="3">
        <v>119</v>
      </c>
      <c r="B122" s="9" t="s">
        <v>132</v>
      </c>
      <c r="C122" s="19">
        <v>7190.73</v>
      </c>
      <c r="D122" s="27">
        <f t="shared" si="1"/>
        <v>7190.73</v>
      </c>
    </row>
    <row r="123" spans="1:4" x14ac:dyDescent="0.3">
      <c r="A123" s="3">
        <v>120</v>
      </c>
      <c r="B123" s="9" t="s">
        <v>133</v>
      </c>
      <c r="C123" s="19">
        <v>6639.3</v>
      </c>
      <c r="D123" s="27">
        <f t="shared" si="1"/>
        <v>6639.3</v>
      </c>
    </row>
    <row r="124" spans="1:4" x14ac:dyDescent="0.3">
      <c r="A124" s="3">
        <v>121</v>
      </c>
      <c r="B124" s="9" t="s">
        <v>134</v>
      </c>
      <c r="C124" s="19">
        <v>7299.05</v>
      </c>
      <c r="D124" s="27">
        <f t="shared" si="1"/>
        <v>7299.05</v>
      </c>
    </row>
    <row r="125" spans="1:4" x14ac:dyDescent="0.3">
      <c r="A125" s="3">
        <v>122</v>
      </c>
      <c r="B125" s="9" t="s">
        <v>135</v>
      </c>
      <c r="C125" s="19">
        <v>8845.65</v>
      </c>
      <c r="D125" s="27">
        <f t="shared" si="1"/>
        <v>8845.65</v>
      </c>
    </row>
    <row r="126" spans="1:4" x14ac:dyDescent="0.3">
      <c r="A126" s="3">
        <v>123</v>
      </c>
      <c r="B126" s="9" t="s">
        <v>136</v>
      </c>
      <c r="C126" s="19">
        <v>27397.77</v>
      </c>
      <c r="D126" s="27">
        <f t="shared" si="1"/>
        <v>27397.77</v>
      </c>
    </row>
    <row r="127" spans="1:4" x14ac:dyDescent="0.3">
      <c r="A127" s="3">
        <v>124</v>
      </c>
      <c r="B127" s="9" t="s">
        <v>137</v>
      </c>
      <c r="C127" s="19">
        <v>289984.45</v>
      </c>
      <c r="D127" s="27">
        <f t="shared" si="1"/>
        <v>289984.45</v>
      </c>
    </row>
    <row r="128" spans="1:4" x14ac:dyDescent="0.3">
      <c r="A128" s="3">
        <v>125</v>
      </c>
      <c r="B128" s="9" t="s">
        <v>138</v>
      </c>
      <c r="C128" s="19">
        <v>140840.57</v>
      </c>
      <c r="D128" s="27">
        <f t="shared" si="1"/>
        <v>140840.57</v>
      </c>
    </row>
    <row r="129" spans="1:4" x14ac:dyDescent="0.3">
      <c r="A129" s="3">
        <v>126</v>
      </c>
      <c r="B129" s="9" t="s">
        <v>139</v>
      </c>
      <c r="C129" s="19">
        <v>49826.75</v>
      </c>
      <c r="D129" s="27">
        <f t="shared" si="1"/>
        <v>49826.75</v>
      </c>
    </row>
    <row r="130" spans="1:4" x14ac:dyDescent="0.3">
      <c r="A130" s="3">
        <v>127</v>
      </c>
      <c r="B130" s="9" t="s">
        <v>140</v>
      </c>
      <c r="C130" s="19">
        <v>15582.53</v>
      </c>
      <c r="D130" s="27">
        <f t="shared" si="1"/>
        <v>15582.53</v>
      </c>
    </row>
    <row r="131" spans="1:4" x14ac:dyDescent="0.3">
      <c r="A131" s="3">
        <v>128</v>
      </c>
      <c r="B131" s="9" t="s">
        <v>141</v>
      </c>
      <c r="C131" s="19">
        <v>12981.22</v>
      </c>
      <c r="D131" s="27">
        <f t="shared" si="1"/>
        <v>12981.22</v>
      </c>
    </row>
    <row r="132" spans="1:4" x14ac:dyDescent="0.3">
      <c r="A132" s="3">
        <v>129</v>
      </c>
      <c r="B132" s="9" t="s">
        <v>142</v>
      </c>
      <c r="C132" s="19">
        <v>22764.959999999999</v>
      </c>
      <c r="D132" s="27">
        <f t="shared" ref="D132:D195" si="2">SUM(C132:C132)</f>
        <v>22764.959999999999</v>
      </c>
    </row>
    <row r="133" spans="1:4" x14ac:dyDescent="0.3">
      <c r="A133" s="3">
        <v>130</v>
      </c>
      <c r="B133" s="9" t="s">
        <v>143</v>
      </c>
      <c r="C133" s="19">
        <v>54587.83</v>
      </c>
      <c r="D133" s="27">
        <f t="shared" si="2"/>
        <v>54587.83</v>
      </c>
    </row>
    <row r="134" spans="1:4" x14ac:dyDescent="0.3">
      <c r="A134" s="3">
        <v>131</v>
      </c>
      <c r="B134" s="9" t="s">
        <v>144</v>
      </c>
      <c r="C134" s="19">
        <v>121953.3</v>
      </c>
      <c r="D134" s="27">
        <f t="shared" si="2"/>
        <v>121953.3</v>
      </c>
    </row>
    <row r="135" spans="1:4" x14ac:dyDescent="0.3">
      <c r="A135" s="3">
        <v>132</v>
      </c>
      <c r="B135" s="9" t="s">
        <v>145</v>
      </c>
      <c r="C135" s="19">
        <v>24998.53</v>
      </c>
      <c r="D135" s="27">
        <f t="shared" si="2"/>
        <v>24998.53</v>
      </c>
    </row>
    <row r="136" spans="1:4" x14ac:dyDescent="0.3">
      <c r="A136" s="3">
        <v>133</v>
      </c>
      <c r="B136" s="9" t="s">
        <v>146</v>
      </c>
      <c r="C136" s="19">
        <v>46996</v>
      </c>
      <c r="D136" s="27">
        <f t="shared" si="2"/>
        <v>46996</v>
      </c>
    </row>
    <row r="137" spans="1:4" x14ac:dyDescent="0.3">
      <c r="A137" s="3">
        <v>134</v>
      </c>
      <c r="B137" s="9" t="s">
        <v>147</v>
      </c>
      <c r="C137" s="19">
        <v>299384.69</v>
      </c>
      <c r="D137" s="27">
        <f t="shared" si="2"/>
        <v>299384.69</v>
      </c>
    </row>
    <row r="138" spans="1:4" x14ac:dyDescent="0.3">
      <c r="A138" s="3">
        <v>135</v>
      </c>
      <c r="B138" s="9" t="s">
        <v>148</v>
      </c>
      <c r="C138" s="19">
        <v>107802.33</v>
      </c>
      <c r="D138" s="27">
        <f t="shared" si="2"/>
        <v>107802.33</v>
      </c>
    </row>
    <row r="139" spans="1:4" x14ac:dyDescent="0.3">
      <c r="A139" s="3">
        <v>136</v>
      </c>
      <c r="B139" s="9" t="s">
        <v>149</v>
      </c>
      <c r="C139" s="19">
        <v>134069.78</v>
      </c>
      <c r="D139" s="27">
        <f t="shared" si="2"/>
        <v>134069.78</v>
      </c>
    </row>
    <row r="140" spans="1:4" x14ac:dyDescent="0.3">
      <c r="A140" s="3">
        <v>137</v>
      </c>
      <c r="B140" s="9" t="s">
        <v>150</v>
      </c>
      <c r="C140" s="19">
        <v>50872.800000000003</v>
      </c>
      <c r="D140" s="27">
        <f t="shared" si="2"/>
        <v>50872.800000000003</v>
      </c>
    </row>
    <row r="141" spans="1:4" x14ac:dyDescent="0.3">
      <c r="A141" s="3">
        <v>138</v>
      </c>
      <c r="B141" s="9" t="s">
        <v>151</v>
      </c>
      <c r="C141" s="19">
        <v>4770.93</v>
      </c>
      <c r="D141" s="27">
        <f t="shared" si="2"/>
        <v>4770.93</v>
      </c>
    </row>
    <row r="142" spans="1:4" x14ac:dyDescent="0.3">
      <c r="A142" s="3">
        <v>139</v>
      </c>
      <c r="B142" s="9" t="s">
        <v>152</v>
      </c>
      <c r="C142" s="19">
        <v>20269.189999999999</v>
      </c>
      <c r="D142" s="27">
        <f t="shared" si="2"/>
        <v>20269.189999999999</v>
      </c>
    </row>
    <row r="143" spans="1:4" x14ac:dyDescent="0.3">
      <c r="A143" s="3">
        <v>140</v>
      </c>
      <c r="B143" s="9" t="s">
        <v>153</v>
      </c>
      <c r="C143" s="19">
        <v>8563.1200000000008</v>
      </c>
      <c r="D143" s="27">
        <f t="shared" si="2"/>
        <v>8563.1200000000008</v>
      </c>
    </row>
    <row r="144" spans="1:4" x14ac:dyDescent="0.3">
      <c r="A144" s="3">
        <v>141</v>
      </c>
      <c r="B144" s="9" t="s">
        <v>154</v>
      </c>
      <c r="C144" s="19">
        <v>111704.53</v>
      </c>
      <c r="D144" s="27">
        <f t="shared" si="2"/>
        <v>111704.53</v>
      </c>
    </row>
    <row r="145" spans="1:4" x14ac:dyDescent="0.3">
      <c r="A145" s="3">
        <v>142</v>
      </c>
      <c r="B145" s="9" t="s">
        <v>155</v>
      </c>
      <c r="C145" s="19">
        <v>8324.02</v>
      </c>
      <c r="D145" s="27">
        <f t="shared" si="2"/>
        <v>8324.02</v>
      </c>
    </row>
    <row r="146" spans="1:4" x14ac:dyDescent="0.3">
      <c r="A146" s="3">
        <v>143</v>
      </c>
      <c r="B146" s="9" t="s">
        <v>156</v>
      </c>
      <c r="C146" s="19">
        <v>112620.23</v>
      </c>
      <c r="D146" s="27">
        <f t="shared" si="2"/>
        <v>112620.23</v>
      </c>
    </row>
    <row r="147" spans="1:4" x14ac:dyDescent="0.3">
      <c r="A147" s="3">
        <v>144</v>
      </c>
      <c r="B147" s="9" t="s">
        <v>157</v>
      </c>
      <c r="C147" s="19">
        <v>9930</v>
      </c>
      <c r="D147" s="27">
        <f t="shared" si="2"/>
        <v>9930</v>
      </c>
    </row>
    <row r="148" spans="1:4" x14ac:dyDescent="0.3">
      <c r="A148" s="3">
        <v>145</v>
      </c>
      <c r="B148" s="9" t="s">
        <v>158</v>
      </c>
      <c r="C148" s="19">
        <v>103568.95</v>
      </c>
      <c r="D148" s="27">
        <f t="shared" si="2"/>
        <v>103568.95</v>
      </c>
    </row>
    <row r="149" spans="1:4" x14ac:dyDescent="0.3">
      <c r="A149" s="3">
        <v>146</v>
      </c>
      <c r="B149" s="9" t="s">
        <v>159</v>
      </c>
      <c r="C149" s="19">
        <v>28497.94</v>
      </c>
      <c r="D149" s="27">
        <f t="shared" si="2"/>
        <v>28497.94</v>
      </c>
    </row>
    <row r="150" spans="1:4" x14ac:dyDescent="0.3">
      <c r="A150" s="3">
        <v>147</v>
      </c>
      <c r="B150" s="9" t="s">
        <v>160</v>
      </c>
      <c r="C150" s="19">
        <v>14581.78</v>
      </c>
      <c r="D150" s="27">
        <f t="shared" si="2"/>
        <v>14581.78</v>
      </c>
    </row>
    <row r="151" spans="1:4" x14ac:dyDescent="0.3">
      <c r="A151" s="3">
        <v>148</v>
      </c>
      <c r="B151" s="9" t="s">
        <v>161</v>
      </c>
      <c r="C151" s="19">
        <v>21155.73</v>
      </c>
      <c r="D151" s="27">
        <f t="shared" si="2"/>
        <v>21155.73</v>
      </c>
    </row>
    <row r="152" spans="1:4" x14ac:dyDescent="0.3">
      <c r="A152" s="3">
        <v>149</v>
      </c>
      <c r="B152" s="9" t="s">
        <v>162</v>
      </c>
      <c r="C152" s="19">
        <v>19766.72</v>
      </c>
      <c r="D152" s="27">
        <f t="shared" si="2"/>
        <v>19766.72</v>
      </c>
    </row>
    <row r="153" spans="1:4" x14ac:dyDescent="0.3">
      <c r="A153" s="3">
        <v>150</v>
      </c>
      <c r="B153" s="9" t="s">
        <v>163</v>
      </c>
      <c r="C153" s="19">
        <v>147289.45000000001</v>
      </c>
      <c r="D153" s="27">
        <f t="shared" si="2"/>
        <v>147289.45000000001</v>
      </c>
    </row>
    <row r="154" spans="1:4" x14ac:dyDescent="0.3">
      <c r="A154" s="3">
        <v>151</v>
      </c>
      <c r="B154" s="9" t="s">
        <v>164</v>
      </c>
      <c r="C154" s="19">
        <v>2980.76</v>
      </c>
      <c r="D154" s="27">
        <f t="shared" si="2"/>
        <v>2980.76</v>
      </c>
    </row>
    <row r="155" spans="1:4" x14ac:dyDescent="0.3">
      <c r="A155" s="3">
        <v>152</v>
      </c>
      <c r="B155" s="9" t="s">
        <v>165</v>
      </c>
      <c r="C155" s="19">
        <v>23639.13</v>
      </c>
      <c r="D155" s="27">
        <f t="shared" si="2"/>
        <v>23639.13</v>
      </c>
    </row>
    <row r="156" spans="1:4" x14ac:dyDescent="0.3">
      <c r="A156" s="3">
        <v>153</v>
      </c>
      <c r="B156" s="9" t="s">
        <v>166</v>
      </c>
      <c r="C156" s="19">
        <v>45347.03</v>
      </c>
      <c r="D156" s="27">
        <f t="shared" si="2"/>
        <v>45347.03</v>
      </c>
    </row>
    <row r="157" spans="1:4" x14ac:dyDescent="0.3">
      <c r="A157" s="3">
        <v>154</v>
      </c>
      <c r="B157" s="9" t="s">
        <v>167</v>
      </c>
      <c r="C157" s="19">
        <v>26449.57</v>
      </c>
      <c r="D157" s="27">
        <f t="shared" si="2"/>
        <v>26449.57</v>
      </c>
    </row>
    <row r="158" spans="1:4" x14ac:dyDescent="0.3">
      <c r="A158" s="3">
        <v>155</v>
      </c>
      <c r="B158" s="9" t="s">
        <v>168</v>
      </c>
      <c r="C158" s="19">
        <v>11158.06</v>
      </c>
      <c r="D158" s="27">
        <f t="shared" si="2"/>
        <v>11158.06</v>
      </c>
    </row>
    <row r="159" spans="1:4" x14ac:dyDescent="0.3">
      <c r="A159" s="3">
        <v>156</v>
      </c>
      <c r="B159" s="9" t="s">
        <v>169</v>
      </c>
      <c r="C159" s="19">
        <v>48813.56</v>
      </c>
      <c r="D159" s="27">
        <f t="shared" si="2"/>
        <v>48813.56</v>
      </c>
    </row>
    <row r="160" spans="1:4" x14ac:dyDescent="0.3">
      <c r="A160" s="3">
        <v>157</v>
      </c>
      <c r="B160" s="9" t="s">
        <v>170</v>
      </c>
      <c r="C160" s="19">
        <v>338104.24</v>
      </c>
      <c r="D160" s="27">
        <f t="shared" si="2"/>
        <v>338104.24</v>
      </c>
    </row>
    <row r="161" spans="1:4" x14ac:dyDescent="0.3">
      <c r="A161" s="3">
        <v>158</v>
      </c>
      <c r="B161" s="9" t="s">
        <v>171</v>
      </c>
      <c r="C161" s="19">
        <v>41192.31</v>
      </c>
      <c r="D161" s="27">
        <f t="shared" si="2"/>
        <v>41192.31</v>
      </c>
    </row>
    <row r="162" spans="1:4" x14ac:dyDescent="0.3">
      <c r="A162" s="3">
        <v>159</v>
      </c>
      <c r="B162" s="9" t="s">
        <v>172</v>
      </c>
      <c r="C162" s="19">
        <v>56093.11</v>
      </c>
      <c r="D162" s="27">
        <f t="shared" si="2"/>
        <v>56093.11</v>
      </c>
    </row>
    <row r="163" spans="1:4" x14ac:dyDescent="0.3">
      <c r="A163" s="3">
        <v>160</v>
      </c>
      <c r="B163" s="9" t="s">
        <v>173</v>
      </c>
      <c r="C163" s="19">
        <v>19208.169999999998</v>
      </c>
      <c r="D163" s="27">
        <f t="shared" si="2"/>
        <v>19208.169999999998</v>
      </c>
    </row>
    <row r="164" spans="1:4" x14ac:dyDescent="0.3">
      <c r="A164" s="3">
        <v>161</v>
      </c>
      <c r="B164" s="9" t="s">
        <v>174</v>
      </c>
      <c r="C164" s="19">
        <v>34690.339999999997</v>
      </c>
      <c r="D164" s="27">
        <f t="shared" si="2"/>
        <v>34690.339999999997</v>
      </c>
    </row>
    <row r="165" spans="1:4" x14ac:dyDescent="0.3">
      <c r="A165" s="3">
        <v>162</v>
      </c>
      <c r="B165" s="9" t="s">
        <v>175</v>
      </c>
      <c r="C165" s="19">
        <v>20541</v>
      </c>
      <c r="D165" s="27">
        <f t="shared" si="2"/>
        <v>20541</v>
      </c>
    </row>
    <row r="166" spans="1:4" x14ac:dyDescent="0.3">
      <c r="A166" s="3">
        <v>163</v>
      </c>
      <c r="B166" s="9" t="s">
        <v>176</v>
      </c>
      <c r="C166" s="19">
        <v>15034.66</v>
      </c>
      <c r="D166" s="27">
        <f t="shared" si="2"/>
        <v>15034.66</v>
      </c>
    </row>
    <row r="167" spans="1:4" x14ac:dyDescent="0.3">
      <c r="A167" s="3">
        <v>164</v>
      </c>
      <c r="B167" s="9" t="s">
        <v>177</v>
      </c>
      <c r="C167" s="19">
        <v>27140.46</v>
      </c>
      <c r="D167" s="27">
        <f t="shared" si="2"/>
        <v>27140.46</v>
      </c>
    </row>
    <row r="168" spans="1:4" x14ac:dyDescent="0.3">
      <c r="A168" s="3">
        <v>165</v>
      </c>
      <c r="B168" s="9" t="s">
        <v>178</v>
      </c>
      <c r="C168" s="19">
        <v>15630.44</v>
      </c>
      <c r="D168" s="27">
        <f t="shared" si="2"/>
        <v>15630.44</v>
      </c>
    </row>
    <row r="169" spans="1:4" x14ac:dyDescent="0.3">
      <c r="A169" s="3">
        <v>166</v>
      </c>
      <c r="B169" s="9" t="s">
        <v>179</v>
      </c>
      <c r="C169" s="19">
        <v>140894.53</v>
      </c>
      <c r="D169" s="27">
        <f t="shared" si="2"/>
        <v>140894.53</v>
      </c>
    </row>
    <row r="170" spans="1:4" x14ac:dyDescent="0.3">
      <c r="A170" s="3">
        <v>167</v>
      </c>
      <c r="B170" s="9" t="s">
        <v>180</v>
      </c>
      <c r="C170" s="19">
        <v>20931.77</v>
      </c>
      <c r="D170" s="27">
        <f t="shared" si="2"/>
        <v>20931.77</v>
      </c>
    </row>
    <row r="171" spans="1:4" x14ac:dyDescent="0.3">
      <c r="A171" s="3">
        <v>168</v>
      </c>
      <c r="B171" s="9" t="s">
        <v>181</v>
      </c>
      <c r="C171" s="19">
        <v>8879.6</v>
      </c>
      <c r="D171" s="27">
        <f t="shared" si="2"/>
        <v>8879.6</v>
      </c>
    </row>
    <row r="172" spans="1:4" x14ac:dyDescent="0.3">
      <c r="A172" s="3">
        <v>169</v>
      </c>
      <c r="B172" s="9" t="s">
        <v>182</v>
      </c>
      <c r="C172" s="19">
        <v>39330.29</v>
      </c>
      <c r="D172" s="27">
        <f t="shared" si="2"/>
        <v>39330.29</v>
      </c>
    </row>
    <row r="173" spans="1:4" x14ac:dyDescent="0.3">
      <c r="A173" s="3">
        <v>170</v>
      </c>
      <c r="B173" s="9" t="s">
        <v>183</v>
      </c>
      <c r="C173" s="19">
        <v>35342.47</v>
      </c>
      <c r="D173" s="27">
        <f t="shared" si="2"/>
        <v>35342.47</v>
      </c>
    </row>
    <row r="174" spans="1:4" x14ac:dyDescent="0.3">
      <c r="A174" s="3">
        <v>171</v>
      </c>
      <c r="B174" s="9" t="s">
        <v>184</v>
      </c>
      <c r="C174" s="19">
        <v>175255.84</v>
      </c>
      <c r="D174" s="27">
        <f t="shared" si="2"/>
        <v>175255.84</v>
      </c>
    </row>
    <row r="175" spans="1:4" x14ac:dyDescent="0.3">
      <c r="A175" s="3">
        <v>172</v>
      </c>
      <c r="B175" s="9" t="s">
        <v>185</v>
      </c>
      <c r="C175" s="19">
        <v>9946.76</v>
      </c>
      <c r="D175" s="27">
        <f t="shared" si="2"/>
        <v>9946.76</v>
      </c>
    </row>
    <row r="176" spans="1:4" x14ac:dyDescent="0.3">
      <c r="A176" s="3">
        <v>173</v>
      </c>
      <c r="B176" s="9" t="s">
        <v>186</v>
      </c>
      <c r="C176" s="19">
        <v>15894.53</v>
      </c>
      <c r="D176" s="27">
        <f t="shared" si="2"/>
        <v>15894.53</v>
      </c>
    </row>
    <row r="177" spans="1:4" x14ac:dyDescent="0.3">
      <c r="A177" s="3">
        <v>174</v>
      </c>
      <c r="B177" s="9" t="s">
        <v>187</v>
      </c>
      <c r="C177" s="19">
        <v>63263.99</v>
      </c>
      <c r="D177" s="27">
        <f t="shared" si="2"/>
        <v>63263.99</v>
      </c>
    </row>
    <row r="178" spans="1:4" x14ac:dyDescent="0.3">
      <c r="A178" s="3">
        <v>175</v>
      </c>
      <c r="B178" s="9" t="s">
        <v>188</v>
      </c>
      <c r="C178" s="19">
        <v>25482.19</v>
      </c>
      <c r="D178" s="27">
        <f t="shared" si="2"/>
        <v>25482.19</v>
      </c>
    </row>
    <row r="179" spans="1:4" x14ac:dyDescent="0.3">
      <c r="A179" s="3">
        <v>176</v>
      </c>
      <c r="B179" s="9" t="s">
        <v>189</v>
      </c>
      <c r="C179" s="19">
        <v>34704.300000000003</v>
      </c>
      <c r="D179" s="27">
        <f t="shared" si="2"/>
        <v>34704.300000000003</v>
      </c>
    </row>
    <row r="180" spans="1:4" x14ac:dyDescent="0.3">
      <c r="A180" s="3">
        <v>177</v>
      </c>
      <c r="B180" s="9" t="s">
        <v>190</v>
      </c>
      <c r="C180" s="19">
        <v>138788.42000000001</v>
      </c>
      <c r="D180" s="27">
        <f t="shared" si="2"/>
        <v>138788.42000000001</v>
      </c>
    </row>
    <row r="181" spans="1:4" x14ac:dyDescent="0.3">
      <c r="A181" s="3">
        <v>178</v>
      </c>
      <c r="B181" s="9" t="s">
        <v>191</v>
      </c>
      <c r="C181" s="19">
        <v>62374.98</v>
      </c>
      <c r="D181" s="27">
        <f t="shared" si="2"/>
        <v>62374.98</v>
      </c>
    </row>
    <row r="182" spans="1:4" x14ac:dyDescent="0.3">
      <c r="A182" s="3">
        <v>179</v>
      </c>
      <c r="B182" s="9" t="s">
        <v>192</v>
      </c>
      <c r="C182" s="19">
        <v>39075.75</v>
      </c>
      <c r="D182" s="27">
        <f t="shared" si="2"/>
        <v>39075.75</v>
      </c>
    </row>
    <row r="183" spans="1:4" x14ac:dyDescent="0.3">
      <c r="A183" s="3">
        <v>180</v>
      </c>
      <c r="B183" s="9" t="s">
        <v>193</v>
      </c>
      <c r="C183" s="19">
        <v>25054.17</v>
      </c>
      <c r="D183" s="27">
        <f t="shared" si="2"/>
        <v>25054.17</v>
      </c>
    </row>
    <row r="184" spans="1:4" x14ac:dyDescent="0.3">
      <c r="A184" s="3">
        <v>181</v>
      </c>
      <c r="B184" s="9" t="s">
        <v>194</v>
      </c>
      <c r="C184" s="19">
        <v>9021.98</v>
      </c>
      <c r="D184" s="27">
        <f t="shared" si="2"/>
        <v>9021.98</v>
      </c>
    </row>
    <row r="185" spans="1:4" x14ac:dyDescent="0.3">
      <c r="A185" s="3">
        <v>182</v>
      </c>
      <c r="B185" s="9" t="s">
        <v>195</v>
      </c>
      <c r="C185" s="19">
        <v>21081.3</v>
      </c>
      <c r="D185" s="27">
        <f t="shared" si="2"/>
        <v>21081.3</v>
      </c>
    </row>
    <row r="186" spans="1:4" x14ac:dyDescent="0.3">
      <c r="A186" s="3">
        <v>183</v>
      </c>
      <c r="B186" s="9" t="s">
        <v>196</v>
      </c>
      <c r="C186" s="19">
        <v>15072.42</v>
      </c>
      <c r="D186" s="27">
        <f t="shared" si="2"/>
        <v>15072.42</v>
      </c>
    </row>
    <row r="187" spans="1:4" x14ac:dyDescent="0.3">
      <c r="A187" s="3">
        <v>184</v>
      </c>
      <c r="B187" s="9" t="s">
        <v>197</v>
      </c>
      <c r="C187" s="19">
        <v>4310022.18</v>
      </c>
      <c r="D187" s="27">
        <f t="shared" si="2"/>
        <v>4310022.18</v>
      </c>
    </row>
    <row r="188" spans="1:4" x14ac:dyDescent="0.3">
      <c r="A188" s="3">
        <v>185</v>
      </c>
      <c r="B188" s="9" t="s">
        <v>198</v>
      </c>
      <c r="C188" s="19">
        <v>89257.66</v>
      </c>
      <c r="D188" s="27">
        <f t="shared" si="2"/>
        <v>89257.66</v>
      </c>
    </row>
    <row r="189" spans="1:4" x14ac:dyDescent="0.3">
      <c r="A189" s="3">
        <v>186</v>
      </c>
      <c r="B189" s="9" t="s">
        <v>199</v>
      </c>
      <c r="C189" s="19">
        <v>5657.03</v>
      </c>
      <c r="D189" s="27">
        <f t="shared" si="2"/>
        <v>5657.03</v>
      </c>
    </row>
    <row r="190" spans="1:4" x14ac:dyDescent="0.3">
      <c r="A190" s="3">
        <v>187</v>
      </c>
      <c r="B190" s="9" t="s">
        <v>200</v>
      </c>
      <c r="C190" s="19">
        <v>17233.07</v>
      </c>
      <c r="D190" s="27">
        <f t="shared" si="2"/>
        <v>17233.07</v>
      </c>
    </row>
    <row r="191" spans="1:4" x14ac:dyDescent="0.3">
      <c r="A191" s="3">
        <v>188</v>
      </c>
      <c r="B191" s="9" t="s">
        <v>201</v>
      </c>
      <c r="C191" s="19">
        <v>99244.05</v>
      </c>
      <c r="D191" s="27">
        <f t="shared" si="2"/>
        <v>99244.05</v>
      </c>
    </row>
    <row r="192" spans="1:4" x14ac:dyDescent="0.3">
      <c r="A192" s="3">
        <v>189</v>
      </c>
      <c r="B192" s="9" t="s">
        <v>202</v>
      </c>
      <c r="C192" s="19">
        <v>50992.11</v>
      </c>
      <c r="D192" s="27">
        <f t="shared" si="2"/>
        <v>50992.11</v>
      </c>
    </row>
    <row r="193" spans="1:4" x14ac:dyDescent="0.3">
      <c r="A193" s="3">
        <v>190</v>
      </c>
      <c r="B193" s="9" t="s">
        <v>203</v>
      </c>
      <c r="C193" s="19">
        <v>268029.61</v>
      </c>
      <c r="D193" s="27">
        <f t="shared" si="2"/>
        <v>268029.61</v>
      </c>
    </row>
    <row r="194" spans="1:4" x14ac:dyDescent="0.3">
      <c r="A194" s="3">
        <v>191</v>
      </c>
      <c r="B194" s="9" t="s">
        <v>204</v>
      </c>
      <c r="C194" s="19">
        <v>4057.72</v>
      </c>
      <c r="D194" s="27">
        <f t="shared" si="2"/>
        <v>4057.72</v>
      </c>
    </row>
    <row r="195" spans="1:4" x14ac:dyDescent="0.3">
      <c r="A195" s="3">
        <v>192</v>
      </c>
      <c r="B195" s="9" t="s">
        <v>205</v>
      </c>
      <c r="C195" s="19">
        <v>28871.02</v>
      </c>
      <c r="D195" s="27">
        <f t="shared" si="2"/>
        <v>28871.02</v>
      </c>
    </row>
    <row r="196" spans="1:4" x14ac:dyDescent="0.3">
      <c r="A196" s="3">
        <v>193</v>
      </c>
      <c r="B196" s="9" t="s">
        <v>206</v>
      </c>
      <c r="C196" s="19">
        <v>52588.66</v>
      </c>
      <c r="D196" s="27">
        <f t="shared" ref="D196:D259" si="3">SUM(C196:C196)</f>
        <v>52588.66</v>
      </c>
    </row>
    <row r="197" spans="1:4" x14ac:dyDescent="0.3">
      <c r="A197" s="3">
        <v>194</v>
      </c>
      <c r="B197" s="9" t="s">
        <v>207</v>
      </c>
      <c r="C197" s="19">
        <v>27279.63</v>
      </c>
      <c r="D197" s="27">
        <f t="shared" si="3"/>
        <v>27279.63</v>
      </c>
    </row>
    <row r="198" spans="1:4" x14ac:dyDescent="0.3">
      <c r="A198" s="3">
        <v>195</v>
      </c>
      <c r="B198" s="9" t="s">
        <v>208</v>
      </c>
      <c r="C198" s="19">
        <v>15156.38</v>
      </c>
      <c r="D198" s="27">
        <f t="shared" si="3"/>
        <v>15156.38</v>
      </c>
    </row>
    <row r="199" spans="1:4" x14ac:dyDescent="0.3">
      <c r="A199" s="3">
        <v>196</v>
      </c>
      <c r="B199" s="9" t="s">
        <v>209</v>
      </c>
      <c r="C199" s="19">
        <v>8361.7000000000007</v>
      </c>
      <c r="D199" s="27">
        <f t="shared" si="3"/>
        <v>8361.7000000000007</v>
      </c>
    </row>
    <row r="200" spans="1:4" x14ac:dyDescent="0.3">
      <c r="A200" s="3">
        <v>197</v>
      </c>
      <c r="B200" s="9" t="s">
        <v>210</v>
      </c>
      <c r="C200" s="19">
        <v>56161.37</v>
      </c>
      <c r="D200" s="27">
        <f t="shared" si="3"/>
        <v>56161.37</v>
      </c>
    </row>
    <row r="201" spans="1:4" x14ac:dyDescent="0.3">
      <c r="A201" s="3">
        <v>198</v>
      </c>
      <c r="B201" s="9" t="s">
        <v>211</v>
      </c>
      <c r="C201" s="19">
        <v>334237.78999999998</v>
      </c>
      <c r="D201" s="27">
        <f t="shared" si="3"/>
        <v>334237.78999999998</v>
      </c>
    </row>
    <row r="202" spans="1:4" x14ac:dyDescent="0.3">
      <c r="A202" s="3">
        <v>199</v>
      </c>
      <c r="B202" s="9" t="s">
        <v>212</v>
      </c>
      <c r="C202" s="19">
        <v>4995.71</v>
      </c>
      <c r="D202" s="27">
        <f t="shared" si="3"/>
        <v>4995.71</v>
      </c>
    </row>
    <row r="203" spans="1:4" x14ac:dyDescent="0.3">
      <c r="A203" s="3">
        <v>200</v>
      </c>
      <c r="B203" s="9" t="s">
        <v>213</v>
      </c>
      <c r="C203" s="19">
        <v>34295.550000000003</v>
      </c>
      <c r="D203" s="27">
        <f t="shared" si="3"/>
        <v>34295.550000000003</v>
      </c>
    </row>
    <row r="204" spans="1:4" x14ac:dyDescent="0.3">
      <c r="A204" s="3">
        <v>201</v>
      </c>
      <c r="B204" s="9" t="s">
        <v>214</v>
      </c>
      <c r="C204" s="19">
        <v>18134.41</v>
      </c>
      <c r="D204" s="27">
        <f t="shared" si="3"/>
        <v>18134.41</v>
      </c>
    </row>
    <row r="205" spans="1:4" x14ac:dyDescent="0.3">
      <c r="A205" s="3">
        <v>202</v>
      </c>
      <c r="B205" s="9" t="s">
        <v>215</v>
      </c>
      <c r="C205" s="19">
        <v>49574.92</v>
      </c>
      <c r="D205" s="27">
        <f t="shared" si="3"/>
        <v>49574.92</v>
      </c>
    </row>
    <row r="206" spans="1:4" x14ac:dyDescent="0.3">
      <c r="A206" s="3">
        <v>203</v>
      </c>
      <c r="B206" s="9" t="s">
        <v>216</v>
      </c>
      <c r="C206" s="19">
        <v>32659.919999999998</v>
      </c>
      <c r="D206" s="27">
        <f t="shared" si="3"/>
        <v>32659.919999999998</v>
      </c>
    </row>
    <row r="207" spans="1:4" x14ac:dyDescent="0.3">
      <c r="A207" s="3">
        <v>204</v>
      </c>
      <c r="B207" s="9" t="s">
        <v>217</v>
      </c>
      <c r="C207" s="19">
        <v>5856.47</v>
      </c>
      <c r="D207" s="27">
        <f t="shared" si="3"/>
        <v>5856.47</v>
      </c>
    </row>
    <row r="208" spans="1:4" x14ac:dyDescent="0.3">
      <c r="A208" s="3">
        <v>205</v>
      </c>
      <c r="B208" s="9" t="s">
        <v>218</v>
      </c>
      <c r="C208" s="19">
        <v>175206.39999999999</v>
      </c>
      <c r="D208" s="27">
        <f t="shared" si="3"/>
        <v>175206.39999999999</v>
      </c>
    </row>
    <row r="209" spans="1:4" x14ac:dyDescent="0.3">
      <c r="A209" s="3">
        <v>206</v>
      </c>
      <c r="B209" s="9" t="s">
        <v>219</v>
      </c>
      <c r="C209" s="19">
        <v>25030.83</v>
      </c>
      <c r="D209" s="27">
        <f t="shared" si="3"/>
        <v>25030.83</v>
      </c>
    </row>
    <row r="210" spans="1:4" x14ac:dyDescent="0.3">
      <c r="A210" s="3">
        <v>207</v>
      </c>
      <c r="B210" s="9" t="s">
        <v>220</v>
      </c>
      <c r="C210" s="19">
        <v>195748.07</v>
      </c>
      <c r="D210" s="27">
        <f t="shared" si="3"/>
        <v>195748.07</v>
      </c>
    </row>
    <row r="211" spans="1:4" x14ac:dyDescent="0.3">
      <c r="A211" s="3">
        <v>208</v>
      </c>
      <c r="B211" s="9" t="s">
        <v>221</v>
      </c>
      <c r="C211" s="19">
        <v>66682.080000000002</v>
      </c>
      <c r="D211" s="27">
        <f t="shared" si="3"/>
        <v>66682.080000000002</v>
      </c>
    </row>
    <row r="212" spans="1:4" x14ac:dyDescent="0.3">
      <c r="A212" s="3">
        <v>209</v>
      </c>
      <c r="B212" s="9" t="s">
        <v>222</v>
      </c>
      <c r="C212" s="19">
        <v>8765.84</v>
      </c>
      <c r="D212" s="27">
        <f t="shared" si="3"/>
        <v>8765.84</v>
      </c>
    </row>
    <row r="213" spans="1:4" x14ac:dyDescent="0.3">
      <c r="A213" s="3">
        <v>210</v>
      </c>
      <c r="B213" s="9" t="s">
        <v>223</v>
      </c>
      <c r="C213" s="19">
        <v>53307.74</v>
      </c>
      <c r="D213" s="27">
        <f t="shared" si="3"/>
        <v>53307.74</v>
      </c>
    </row>
    <row r="214" spans="1:4" x14ac:dyDescent="0.3">
      <c r="A214" s="3">
        <v>211</v>
      </c>
      <c r="B214" s="9" t="s">
        <v>224</v>
      </c>
      <c r="C214" s="19">
        <v>32807.870000000003</v>
      </c>
      <c r="D214" s="27">
        <f t="shared" si="3"/>
        <v>32807.870000000003</v>
      </c>
    </row>
    <row r="215" spans="1:4" x14ac:dyDescent="0.3">
      <c r="A215" s="3">
        <v>212</v>
      </c>
      <c r="B215" s="9" t="s">
        <v>225</v>
      </c>
      <c r="C215" s="19">
        <v>30496.89</v>
      </c>
      <c r="D215" s="27">
        <f t="shared" si="3"/>
        <v>30496.89</v>
      </c>
    </row>
    <row r="216" spans="1:4" x14ac:dyDescent="0.3">
      <c r="A216" s="3">
        <v>213</v>
      </c>
      <c r="B216" s="9" t="s">
        <v>226</v>
      </c>
      <c r="C216" s="19">
        <v>44078.15</v>
      </c>
      <c r="D216" s="27">
        <f t="shared" si="3"/>
        <v>44078.15</v>
      </c>
    </row>
    <row r="217" spans="1:4" x14ac:dyDescent="0.3">
      <c r="A217" s="3">
        <v>214</v>
      </c>
      <c r="B217" s="9" t="s">
        <v>227</v>
      </c>
      <c r="C217" s="19">
        <v>18778.650000000001</v>
      </c>
      <c r="D217" s="27">
        <f t="shared" si="3"/>
        <v>18778.650000000001</v>
      </c>
    </row>
    <row r="218" spans="1:4" x14ac:dyDescent="0.3">
      <c r="A218" s="3">
        <v>215</v>
      </c>
      <c r="B218" s="9" t="s">
        <v>228</v>
      </c>
      <c r="C218" s="19">
        <v>12229.15</v>
      </c>
      <c r="D218" s="27">
        <f t="shared" si="3"/>
        <v>12229.15</v>
      </c>
    </row>
    <row r="219" spans="1:4" x14ac:dyDescent="0.3">
      <c r="A219" s="3">
        <v>216</v>
      </c>
      <c r="B219" s="9" t="s">
        <v>229</v>
      </c>
      <c r="C219" s="19">
        <v>13085.92</v>
      </c>
      <c r="D219" s="27">
        <f t="shared" si="3"/>
        <v>13085.92</v>
      </c>
    </row>
    <row r="220" spans="1:4" x14ac:dyDescent="0.3">
      <c r="A220" s="3">
        <v>217</v>
      </c>
      <c r="B220" s="9" t="s">
        <v>230</v>
      </c>
      <c r="C220" s="19">
        <v>30711.45</v>
      </c>
      <c r="D220" s="27">
        <f t="shared" si="3"/>
        <v>30711.45</v>
      </c>
    </row>
    <row r="221" spans="1:4" x14ac:dyDescent="0.3">
      <c r="A221" s="3">
        <v>218</v>
      </c>
      <c r="B221" s="9" t="s">
        <v>231</v>
      </c>
      <c r="C221" s="19">
        <v>5476.08</v>
      </c>
      <c r="D221" s="27">
        <f t="shared" si="3"/>
        <v>5476.08</v>
      </c>
    </row>
    <row r="222" spans="1:4" x14ac:dyDescent="0.3">
      <c r="A222" s="3">
        <v>219</v>
      </c>
      <c r="B222" s="9" t="s">
        <v>232</v>
      </c>
      <c r="C222" s="19">
        <v>31126.35</v>
      </c>
      <c r="D222" s="27">
        <f t="shared" si="3"/>
        <v>31126.35</v>
      </c>
    </row>
    <row r="223" spans="1:4" x14ac:dyDescent="0.3">
      <c r="A223" s="3">
        <v>220</v>
      </c>
      <c r="B223" s="9" t="s">
        <v>233</v>
      </c>
      <c r="C223" s="19">
        <v>31693.49</v>
      </c>
      <c r="D223" s="27">
        <f t="shared" si="3"/>
        <v>31693.49</v>
      </c>
    </row>
    <row r="224" spans="1:4" x14ac:dyDescent="0.3">
      <c r="A224" s="3">
        <v>221</v>
      </c>
      <c r="B224" s="9" t="s">
        <v>234</v>
      </c>
      <c r="C224" s="19">
        <v>15868.64</v>
      </c>
      <c r="D224" s="27">
        <f t="shared" si="3"/>
        <v>15868.64</v>
      </c>
    </row>
    <row r="225" spans="1:4" x14ac:dyDescent="0.3">
      <c r="A225" s="3">
        <v>222</v>
      </c>
      <c r="B225" s="9" t="s">
        <v>235</v>
      </c>
      <c r="C225" s="19">
        <v>15009.47</v>
      </c>
      <c r="D225" s="27">
        <f t="shared" si="3"/>
        <v>15009.47</v>
      </c>
    </row>
    <row r="226" spans="1:4" x14ac:dyDescent="0.3">
      <c r="A226" s="3">
        <v>223</v>
      </c>
      <c r="B226" s="9" t="s">
        <v>236</v>
      </c>
      <c r="C226" s="19">
        <v>4655.83</v>
      </c>
      <c r="D226" s="27">
        <f t="shared" si="3"/>
        <v>4655.83</v>
      </c>
    </row>
    <row r="227" spans="1:4" x14ac:dyDescent="0.3">
      <c r="A227" s="3">
        <v>224</v>
      </c>
      <c r="B227" s="9" t="s">
        <v>237</v>
      </c>
      <c r="C227" s="19">
        <v>5935.9</v>
      </c>
      <c r="D227" s="27">
        <f t="shared" si="3"/>
        <v>5935.9</v>
      </c>
    </row>
    <row r="228" spans="1:4" x14ac:dyDescent="0.3">
      <c r="A228" s="3">
        <v>225</v>
      </c>
      <c r="B228" s="9" t="s">
        <v>238</v>
      </c>
      <c r="C228" s="19">
        <v>54491.67</v>
      </c>
      <c r="D228" s="27">
        <f t="shared" si="3"/>
        <v>54491.67</v>
      </c>
    </row>
    <row r="229" spans="1:4" x14ac:dyDescent="0.3">
      <c r="A229" s="3">
        <v>226</v>
      </c>
      <c r="B229" s="9" t="s">
        <v>239</v>
      </c>
      <c r="C229" s="19">
        <v>31885.67</v>
      </c>
      <c r="D229" s="27">
        <f t="shared" si="3"/>
        <v>31885.67</v>
      </c>
    </row>
    <row r="230" spans="1:4" x14ac:dyDescent="0.3">
      <c r="A230" s="3">
        <v>227</v>
      </c>
      <c r="B230" s="9" t="s">
        <v>240</v>
      </c>
      <c r="C230" s="19">
        <v>300186.13</v>
      </c>
      <c r="D230" s="27">
        <f t="shared" si="3"/>
        <v>300186.13</v>
      </c>
    </row>
    <row r="231" spans="1:4" x14ac:dyDescent="0.3">
      <c r="A231" s="3">
        <v>228</v>
      </c>
      <c r="B231" s="9" t="s">
        <v>241</v>
      </c>
      <c r="C231" s="19">
        <v>7700.35</v>
      </c>
      <c r="D231" s="27">
        <f t="shared" si="3"/>
        <v>7700.35</v>
      </c>
    </row>
    <row r="232" spans="1:4" x14ac:dyDescent="0.3">
      <c r="A232" s="3">
        <v>229</v>
      </c>
      <c r="B232" s="9" t="s">
        <v>242</v>
      </c>
      <c r="C232" s="19">
        <v>110734.1</v>
      </c>
      <c r="D232" s="27">
        <f t="shared" si="3"/>
        <v>110734.1</v>
      </c>
    </row>
    <row r="233" spans="1:4" x14ac:dyDescent="0.3">
      <c r="A233" s="3">
        <v>230</v>
      </c>
      <c r="B233" s="9" t="s">
        <v>243</v>
      </c>
      <c r="C233" s="19">
        <v>11453.66</v>
      </c>
      <c r="D233" s="27">
        <f t="shared" si="3"/>
        <v>11453.66</v>
      </c>
    </row>
    <row r="234" spans="1:4" x14ac:dyDescent="0.3">
      <c r="A234" s="3">
        <v>231</v>
      </c>
      <c r="B234" s="9" t="s">
        <v>244</v>
      </c>
      <c r="C234" s="19">
        <v>35262.79</v>
      </c>
      <c r="D234" s="27">
        <f t="shared" si="3"/>
        <v>35262.79</v>
      </c>
    </row>
    <row r="235" spans="1:4" x14ac:dyDescent="0.3">
      <c r="A235" s="3">
        <v>232</v>
      </c>
      <c r="B235" s="9" t="s">
        <v>245</v>
      </c>
      <c r="C235" s="19">
        <v>265456.55</v>
      </c>
      <c r="D235" s="27">
        <f t="shared" si="3"/>
        <v>265456.55</v>
      </c>
    </row>
    <row r="236" spans="1:4" x14ac:dyDescent="0.3">
      <c r="A236" s="3">
        <v>233</v>
      </c>
      <c r="B236" s="9" t="s">
        <v>246</v>
      </c>
      <c r="C236" s="19">
        <v>34055.660000000003</v>
      </c>
      <c r="D236" s="27">
        <f t="shared" si="3"/>
        <v>34055.660000000003</v>
      </c>
    </row>
    <row r="237" spans="1:4" x14ac:dyDescent="0.3">
      <c r="A237" s="3">
        <v>234</v>
      </c>
      <c r="B237" s="9" t="s">
        <v>247</v>
      </c>
      <c r="C237" s="19">
        <v>68404.820000000007</v>
      </c>
      <c r="D237" s="27">
        <f t="shared" si="3"/>
        <v>68404.820000000007</v>
      </c>
    </row>
    <row r="238" spans="1:4" x14ac:dyDescent="0.3">
      <c r="A238" s="3">
        <v>235</v>
      </c>
      <c r="B238" s="9" t="s">
        <v>248</v>
      </c>
      <c r="C238" s="19">
        <v>36024.910000000003</v>
      </c>
      <c r="D238" s="27">
        <f t="shared" si="3"/>
        <v>36024.910000000003</v>
      </c>
    </row>
    <row r="239" spans="1:4" x14ac:dyDescent="0.3">
      <c r="A239" s="3">
        <v>236</v>
      </c>
      <c r="B239" s="9" t="s">
        <v>249</v>
      </c>
      <c r="C239" s="19">
        <v>13369.94</v>
      </c>
      <c r="D239" s="27">
        <f t="shared" si="3"/>
        <v>13369.94</v>
      </c>
    </row>
    <row r="240" spans="1:4" x14ac:dyDescent="0.3">
      <c r="A240" s="3">
        <v>237</v>
      </c>
      <c r="B240" s="9" t="s">
        <v>250</v>
      </c>
      <c r="C240" s="19">
        <v>19622.419999999998</v>
      </c>
      <c r="D240" s="27">
        <f t="shared" si="3"/>
        <v>19622.419999999998</v>
      </c>
    </row>
    <row r="241" spans="1:4" x14ac:dyDescent="0.3">
      <c r="A241" s="3">
        <v>238</v>
      </c>
      <c r="B241" s="9" t="s">
        <v>251</v>
      </c>
      <c r="C241" s="19">
        <v>11065.83</v>
      </c>
      <c r="D241" s="27">
        <f t="shared" si="3"/>
        <v>11065.83</v>
      </c>
    </row>
    <row r="242" spans="1:4" x14ac:dyDescent="0.3">
      <c r="A242" s="3">
        <v>239</v>
      </c>
      <c r="B242" s="9" t="s">
        <v>252</v>
      </c>
      <c r="C242" s="19">
        <v>14863.49</v>
      </c>
      <c r="D242" s="27">
        <f t="shared" si="3"/>
        <v>14863.49</v>
      </c>
    </row>
    <row r="243" spans="1:4" x14ac:dyDescent="0.3">
      <c r="A243" s="3">
        <v>240</v>
      </c>
      <c r="B243" s="9" t="s">
        <v>253</v>
      </c>
      <c r="C243" s="19">
        <v>26483.63</v>
      </c>
      <c r="D243" s="27">
        <f t="shared" si="3"/>
        <v>26483.63</v>
      </c>
    </row>
    <row r="244" spans="1:4" x14ac:dyDescent="0.3">
      <c r="A244" s="3">
        <v>241</v>
      </c>
      <c r="B244" s="9" t="s">
        <v>254</v>
      </c>
      <c r="C244" s="19">
        <v>15750.44</v>
      </c>
      <c r="D244" s="27">
        <f t="shared" si="3"/>
        <v>15750.44</v>
      </c>
    </row>
    <row r="245" spans="1:4" x14ac:dyDescent="0.3">
      <c r="A245" s="3">
        <v>242</v>
      </c>
      <c r="B245" s="9" t="s">
        <v>255</v>
      </c>
      <c r="C245" s="19">
        <v>120212.56</v>
      </c>
      <c r="D245" s="27">
        <f t="shared" si="3"/>
        <v>120212.56</v>
      </c>
    </row>
    <row r="246" spans="1:4" x14ac:dyDescent="0.3">
      <c r="A246" s="3">
        <v>243</v>
      </c>
      <c r="B246" s="9" t="s">
        <v>256</v>
      </c>
      <c r="C246" s="19">
        <v>33632.81</v>
      </c>
      <c r="D246" s="27">
        <f t="shared" si="3"/>
        <v>33632.81</v>
      </c>
    </row>
    <row r="247" spans="1:4" x14ac:dyDescent="0.3">
      <c r="A247" s="3">
        <v>244</v>
      </c>
      <c r="B247" s="9" t="s">
        <v>257</v>
      </c>
      <c r="C247" s="19">
        <v>40389.660000000003</v>
      </c>
      <c r="D247" s="27">
        <f t="shared" si="3"/>
        <v>40389.660000000003</v>
      </c>
    </row>
    <row r="248" spans="1:4" x14ac:dyDescent="0.3">
      <c r="A248" s="3">
        <v>245</v>
      </c>
      <c r="B248" s="9" t="s">
        <v>258</v>
      </c>
      <c r="C248" s="19">
        <v>17482.72</v>
      </c>
      <c r="D248" s="27">
        <f t="shared" si="3"/>
        <v>17482.72</v>
      </c>
    </row>
    <row r="249" spans="1:4" x14ac:dyDescent="0.3">
      <c r="A249" s="3">
        <v>246</v>
      </c>
      <c r="B249" s="9" t="s">
        <v>259</v>
      </c>
      <c r="C249" s="19">
        <v>5688.72</v>
      </c>
      <c r="D249" s="27">
        <f t="shared" si="3"/>
        <v>5688.72</v>
      </c>
    </row>
    <row r="250" spans="1:4" x14ac:dyDescent="0.3">
      <c r="A250" s="3">
        <v>247</v>
      </c>
      <c r="B250" s="9" t="s">
        <v>260</v>
      </c>
      <c r="C250" s="19">
        <v>40821.699999999997</v>
      </c>
      <c r="D250" s="27">
        <f t="shared" si="3"/>
        <v>40821.699999999997</v>
      </c>
    </row>
    <row r="251" spans="1:4" x14ac:dyDescent="0.3">
      <c r="A251" s="3">
        <v>248</v>
      </c>
      <c r="B251" s="9" t="s">
        <v>261</v>
      </c>
      <c r="C251" s="19">
        <v>158747.92000000001</v>
      </c>
      <c r="D251" s="27">
        <f t="shared" si="3"/>
        <v>158747.92000000001</v>
      </c>
    </row>
    <row r="252" spans="1:4" x14ac:dyDescent="0.3">
      <c r="A252" s="3">
        <v>249</v>
      </c>
      <c r="B252" s="9" t="s">
        <v>262</v>
      </c>
      <c r="C252" s="19">
        <v>39007.279999999999</v>
      </c>
      <c r="D252" s="27">
        <f t="shared" si="3"/>
        <v>39007.279999999999</v>
      </c>
    </row>
    <row r="253" spans="1:4" x14ac:dyDescent="0.3">
      <c r="A253" s="3">
        <v>250</v>
      </c>
      <c r="B253" s="9" t="s">
        <v>263</v>
      </c>
      <c r="C253" s="19">
        <v>17872.169999999998</v>
      </c>
      <c r="D253" s="27">
        <f t="shared" si="3"/>
        <v>17872.169999999998</v>
      </c>
    </row>
    <row r="254" spans="1:4" x14ac:dyDescent="0.3">
      <c r="A254" s="3">
        <v>251</v>
      </c>
      <c r="B254" s="9" t="s">
        <v>264</v>
      </c>
      <c r="C254" s="19">
        <v>11385.94</v>
      </c>
      <c r="D254" s="27">
        <f t="shared" si="3"/>
        <v>11385.94</v>
      </c>
    </row>
    <row r="255" spans="1:4" x14ac:dyDescent="0.3">
      <c r="A255" s="3">
        <v>252</v>
      </c>
      <c r="B255" s="9" t="s">
        <v>265</v>
      </c>
      <c r="C255" s="19">
        <v>22603.25</v>
      </c>
      <c r="D255" s="27">
        <f t="shared" si="3"/>
        <v>22603.25</v>
      </c>
    </row>
    <row r="256" spans="1:4" x14ac:dyDescent="0.3">
      <c r="A256" s="3">
        <v>253</v>
      </c>
      <c r="B256" s="9" t="s">
        <v>266</v>
      </c>
      <c r="C256" s="19">
        <v>19500.89</v>
      </c>
      <c r="D256" s="27">
        <f t="shared" si="3"/>
        <v>19500.89</v>
      </c>
    </row>
    <row r="257" spans="1:4" x14ac:dyDescent="0.3">
      <c r="A257" s="3">
        <v>254</v>
      </c>
      <c r="B257" s="9" t="s">
        <v>267</v>
      </c>
      <c r="C257" s="19">
        <v>35870.53</v>
      </c>
      <c r="D257" s="27">
        <f t="shared" si="3"/>
        <v>35870.53</v>
      </c>
    </row>
    <row r="258" spans="1:4" x14ac:dyDescent="0.3">
      <c r="A258" s="3">
        <v>255</v>
      </c>
      <c r="B258" s="9" t="s">
        <v>268</v>
      </c>
      <c r="C258" s="19">
        <v>18250.05</v>
      </c>
      <c r="D258" s="27">
        <f t="shared" si="3"/>
        <v>18250.05</v>
      </c>
    </row>
    <row r="259" spans="1:4" x14ac:dyDescent="0.3">
      <c r="A259" s="3">
        <v>256</v>
      </c>
      <c r="B259" s="9" t="s">
        <v>269</v>
      </c>
      <c r="C259" s="19">
        <v>5012.24</v>
      </c>
      <c r="D259" s="27">
        <f t="shared" si="3"/>
        <v>5012.24</v>
      </c>
    </row>
    <row r="260" spans="1:4" x14ac:dyDescent="0.3">
      <c r="A260" s="3">
        <v>257</v>
      </c>
      <c r="B260" s="9" t="s">
        <v>270</v>
      </c>
      <c r="C260" s="19">
        <v>9934.49</v>
      </c>
      <c r="D260" s="27">
        <f t="shared" ref="D260:D323" si="4">SUM(C260:C260)</f>
        <v>9934.49</v>
      </c>
    </row>
    <row r="261" spans="1:4" x14ac:dyDescent="0.3">
      <c r="A261" s="3">
        <v>258</v>
      </c>
      <c r="B261" s="9" t="s">
        <v>271</v>
      </c>
      <c r="C261" s="19">
        <v>14656.87</v>
      </c>
      <c r="D261" s="27">
        <f t="shared" si="4"/>
        <v>14656.87</v>
      </c>
    </row>
    <row r="262" spans="1:4" x14ac:dyDescent="0.3">
      <c r="A262" s="3">
        <v>259</v>
      </c>
      <c r="B262" s="9" t="s">
        <v>272</v>
      </c>
      <c r="C262" s="19">
        <v>21603.81</v>
      </c>
      <c r="D262" s="27">
        <f t="shared" si="4"/>
        <v>21603.81</v>
      </c>
    </row>
    <row r="263" spans="1:4" x14ac:dyDescent="0.3">
      <c r="A263" s="3">
        <v>260</v>
      </c>
      <c r="B263" s="9" t="s">
        <v>273</v>
      </c>
      <c r="C263" s="19">
        <v>20599.14</v>
      </c>
      <c r="D263" s="27">
        <f t="shared" si="4"/>
        <v>20599.14</v>
      </c>
    </row>
    <row r="264" spans="1:4" x14ac:dyDescent="0.3">
      <c r="A264" s="3">
        <v>261</v>
      </c>
      <c r="B264" s="9" t="s">
        <v>274</v>
      </c>
      <c r="C264" s="19">
        <v>71106.570000000007</v>
      </c>
      <c r="D264" s="27">
        <f t="shared" si="4"/>
        <v>71106.570000000007</v>
      </c>
    </row>
    <row r="265" spans="1:4" x14ac:dyDescent="0.3">
      <c r="A265" s="3">
        <v>262</v>
      </c>
      <c r="B265" s="9" t="s">
        <v>275</v>
      </c>
      <c r="C265" s="19">
        <v>11886.26</v>
      </c>
      <c r="D265" s="27">
        <f t="shared" si="4"/>
        <v>11886.26</v>
      </c>
    </row>
    <row r="266" spans="1:4" x14ac:dyDescent="0.3">
      <c r="A266" s="3">
        <v>263</v>
      </c>
      <c r="B266" s="9" t="s">
        <v>276</v>
      </c>
      <c r="C266" s="19">
        <v>33445.83</v>
      </c>
      <c r="D266" s="27">
        <f t="shared" si="4"/>
        <v>33445.83</v>
      </c>
    </row>
    <row r="267" spans="1:4" x14ac:dyDescent="0.3">
      <c r="A267" s="3">
        <v>264</v>
      </c>
      <c r="B267" s="9" t="s">
        <v>277</v>
      </c>
      <c r="C267" s="19">
        <v>21152.63</v>
      </c>
      <c r="D267" s="27">
        <f t="shared" si="4"/>
        <v>21152.63</v>
      </c>
    </row>
    <row r="268" spans="1:4" x14ac:dyDescent="0.3">
      <c r="A268" s="3">
        <v>265</v>
      </c>
      <c r="B268" s="9" t="s">
        <v>278</v>
      </c>
      <c r="C268" s="19">
        <v>90224.14</v>
      </c>
      <c r="D268" s="27">
        <f t="shared" si="4"/>
        <v>90224.14</v>
      </c>
    </row>
    <row r="269" spans="1:4" x14ac:dyDescent="0.3">
      <c r="A269" s="3">
        <v>266</v>
      </c>
      <c r="B269" s="9" t="s">
        <v>279</v>
      </c>
      <c r="C269" s="19">
        <v>106431.29</v>
      </c>
      <c r="D269" s="27">
        <f t="shared" si="4"/>
        <v>106431.29</v>
      </c>
    </row>
    <row r="270" spans="1:4" x14ac:dyDescent="0.3">
      <c r="A270" s="3">
        <v>267</v>
      </c>
      <c r="B270" s="9" t="s">
        <v>280</v>
      </c>
      <c r="C270" s="19">
        <v>2607.5</v>
      </c>
      <c r="D270" s="27">
        <f t="shared" si="4"/>
        <v>2607.5</v>
      </c>
    </row>
    <row r="271" spans="1:4" x14ac:dyDescent="0.3">
      <c r="A271" s="3">
        <v>268</v>
      </c>
      <c r="B271" s="9" t="s">
        <v>281</v>
      </c>
      <c r="C271" s="19">
        <v>25242.81</v>
      </c>
      <c r="D271" s="27">
        <f t="shared" si="4"/>
        <v>25242.81</v>
      </c>
    </row>
    <row r="272" spans="1:4" x14ac:dyDescent="0.3">
      <c r="A272" s="3">
        <v>269</v>
      </c>
      <c r="B272" s="9" t="s">
        <v>282</v>
      </c>
      <c r="C272" s="19">
        <v>39903.339999999997</v>
      </c>
      <c r="D272" s="27">
        <f t="shared" si="4"/>
        <v>39903.339999999997</v>
      </c>
    </row>
    <row r="273" spans="1:4" x14ac:dyDescent="0.3">
      <c r="A273" s="3">
        <v>270</v>
      </c>
      <c r="B273" s="9" t="s">
        <v>283</v>
      </c>
      <c r="C273" s="19">
        <v>12108.33</v>
      </c>
      <c r="D273" s="27">
        <f t="shared" si="4"/>
        <v>12108.33</v>
      </c>
    </row>
    <row r="274" spans="1:4" x14ac:dyDescent="0.3">
      <c r="A274" s="3">
        <v>271</v>
      </c>
      <c r="B274" s="9" t="s">
        <v>284</v>
      </c>
      <c r="C274" s="19">
        <v>29669.29</v>
      </c>
      <c r="D274" s="27">
        <f t="shared" si="4"/>
        <v>29669.29</v>
      </c>
    </row>
    <row r="275" spans="1:4" x14ac:dyDescent="0.3">
      <c r="A275" s="3">
        <v>272</v>
      </c>
      <c r="B275" s="9" t="s">
        <v>285</v>
      </c>
      <c r="C275" s="19">
        <v>68437.91</v>
      </c>
      <c r="D275" s="27">
        <f t="shared" si="4"/>
        <v>68437.91</v>
      </c>
    </row>
    <row r="276" spans="1:4" x14ac:dyDescent="0.3">
      <c r="A276" s="3">
        <v>273</v>
      </c>
      <c r="B276" s="9" t="s">
        <v>286</v>
      </c>
      <c r="C276" s="19">
        <v>35245.1</v>
      </c>
      <c r="D276" s="27">
        <f t="shared" si="4"/>
        <v>35245.1</v>
      </c>
    </row>
    <row r="277" spans="1:4" x14ac:dyDescent="0.3">
      <c r="A277" s="3">
        <v>274</v>
      </c>
      <c r="B277" s="9" t="s">
        <v>287</v>
      </c>
      <c r="C277" s="19">
        <v>19507.48</v>
      </c>
      <c r="D277" s="27">
        <f t="shared" si="4"/>
        <v>19507.48</v>
      </c>
    </row>
    <row r="278" spans="1:4" x14ac:dyDescent="0.3">
      <c r="A278" s="3">
        <v>275</v>
      </c>
      <c r="B278" s="9" t="s">
        <v>288</v>
      </c>
      <c r="C278" s="19">
        <v>86438.28</v>
      </c>
      <c r="D278" s="27">
        <f t="shared" si="4"/>
        <v>86438.28</v>
      </c>
    </row>
    <row r="279" spans="1:4" x14ac:dyDescent="0.3">
      <c r="A279" s="3">
        <v>276</v>
      </c>
      <c r="B279" s="9" t="s">
        <v>289</v>
      </c>
      <c r="C279" s="19">
        <v>6834.29</v>
      </c>
      <c r="D279" s="27">
        <f t="shared" si="4"/>
        <v>6834.29</v>
      </c>
    </row>
    <row r="280" spans="1:4" x14ac:dyDescent="0.3">
      <c r="A280" s="3">
        <v>277</v>
      </c>
      <c r="B280" s="9" t="s">
        <v>290</v>
      </c>
      <c r="C280" s="19">
        <v>142007.06</v>
      </c>
      <c r="D280" s="27">
        <f t="shared" si="4"/>
        <v>142007.06</v>
      </c>
    </row>
    <row r="281" spans="1:4" x14ac:dyDescent="0.3">
      <c r="A281" s="3">
        <v>278</v>
      </c>
      <c r="B281" s="9" t="s">
        <v>291</v>
      </c>
      <c r="C281" s="19">
        <v>430317.32</v>
      </c>
      <c r="D281" s="27">
        <f t="shared" si="4"/>
        <v>430317.32</v>
      </c>
    </row>
    <row r="282" spans="1:4" x14ac:dyDescent="0.3">
      <c r="A282" s="3">
        <v>279</v>
      </c>
      <c r="B282" s="9" t="s">
        <v>292</v>
      </c>
      <c r="C282" s="19">
        <v>32138.38</v>
      </c>
      <c r="D282" s="27">
        <f t="shared" si="4"/>
        <v>32138.38</v>
      </c>
    </row>
    <row r="283" spans="1:4" x14ac:dyDescent="0.3">
      <c r="A283" s="3">
        <v>280</v>
      </c>
      <c r="B283" s="9" t="s">
        <v>293</v>
      </c>
      <c r="C283" s="19">
        <v>31799.16</v>
      </c>
      <c r="D283" s="27">
        <f t="shared" si="4"/>
        <v>31799.16</v>
      </c>
    </row>
    <row r="284" spans="1:4" x14ac:dyDescent="0.3">
      <c r="A284" s="3">
        <v>281</v>
      </c>
      <c r="B284" s="9" t="s">
        <v>294</v>
      </c>
      <c r="C284" s="19">
        <v>8271.4500000000007</v>
      </c>
      <c r="D284" s="27">
        <f t="shared" si="4"/>
        <v>8271.4500000000007</v>
      </c>
    </row>
    <row r="285" spans="1:4" x14ac:dyDescent="0.3">
      <c r="A285" s="3">
        <v>282</v>
      </c>
      <c r="B285" s="9" t="s">
        <v>295</v>
      </c>
      <c r="C285" s="19">
        <v>7923.73</v>
      </c>
      <c r="D285" s="27">
        <f t="shared" si="4"/>
        <v>7923.73</v>
      </c>
    </row>
    <row r="286" spans="1:4" x14ac:dyDescent="0.3">
      <c r="A286" s="3">
        <v>283</v>
      </c>
      <c r="B286" s="9" t="s">
        <v>296</v>
      </c>
      <c r="C286" s="19">
        <v>28305.27</v>
      </c>
      <c r="D286" s="27">
        <f t="shared" si="4"/>
        <v>28305.27</v>
      </c>
    </row>
    <row r="287" spans="1:4" x14ac:dyDescent="0.3">
      <c r="A287" s="3">
        <v>284</v>
      </c>
      <c r="B287" s="9" t="s">
        <v>297</v>
      </c>
      <c r="C287" s="19">
        <v>36615.379999999997</v>
      </c>
      <c r="D287" s="27">
        <f t="shared" si="4"/>
        <v>36615.379999999997</v>
      </c>
    </row>
    <row r="288" spans="1:4" x14ac:dyDescent="0.3">
      <c r="A288" s="3">
        <v>285</v>
      </c>
      <c r="B288" s="9" t="s">
        <v>298</v>
      </c>
      <c r="C288" s="19">
        <v>38323.68</v>
      </c>
      <c r="D288" s="27">
        <f t="shared" si="4"/>
        <v>38323.68</v>
      </c>
    </row>
    <row r="289" spans="1:4" x14ac:dyDescent="0.3">
      <c r="A289" s="3">
        <v>286</v>
      </c>
      <c r="B289" s="9" t="s">
        <v>299</v>
      </c>
      <c r="C289" s="19">
        <v>32874.21</v>
      </c>
      <c r="D289" s="27">
        <f t="shared" si="4"/>
        <v>32874.21</v>
      </c>
    </row>
    <row r="290" spans="1:4" x14ac:dyDescent="0.3">
      <c r="A290" s="3">
        <v>287</v>
      </c>
      <c r="B290" s="9" t="s">
        <v>300</v>
      </c>
      <c r="C290" s="19">
        <v>59019.14</v>
      </c>
      <c r="D290" s="27">
        <f t="shared" si="4"/>
        <v>59019.14</v>
      </c>
    </row>
    <row r="291" spans="1:4" x14ac:dyDescent="0.3">
      <c r="A291" s="3">
        <v>288</v>
      </c>
      <c r="B291" s="9" t="s">
        <v>301</v>
      </c>
      <c r="C291" s="19">
        <v>5558.29</v>
      </c>
      <c r="D291" s="27">
        <f t="shared" si="4"/>
        <v>5558.29</v>
      </c>
    </row>
    <row r="292" spans="1:4" x14ac:dyDescent="0.3">
      <c r="A292" s="3">
        <v>289</v>
      </c>
      <c r="B292" s="9" t="s">
        <v>302</v>
      </c>
      <c r="C292" s="19">
        <v>11250.56</v>
      </c>
      <c r="D292" s="27">
        <f t="shared" si="4"/>
        <v>11250.56</v>
      </c>
    </row>
    <row r="293" spans="1:4" x14ac:dyDescent="0.3">
      <c r="A293" s="3">
        <v>290</v>
      </c>
      <c r="B293" s="9" t="s">
        <v>303</v>
      </c>
      <c r="C293" s="19">
        <v>12563.67</v>
      </c>
      <c r="D293" s="27">
        <f t="shared" si="4"/>
        <v>12563.67</v>
      </c>
    </row>
    <row r="294" spans="1:4" x14ac:dyDescent="0.3">
      <c r="A294" s="3">
        <v>291</v>
      </c>
      <c r="B294" s="9" t="s">
        <v>304</v>
      </c>
      <c r="C294" s="19">
        <v>40444.44</v>
      </c>
      <c r="D294" s="27">
        <f t="shared" si="4"/>
        <v>40444.44</v>
      </c>
    </row>
    <row r="295" spans="1:4" x14ac:dyDescent="0.3">
      <c r="A295" s="3">
        <v>292</v>
      </c>
      <c r="B295" s="9" t="s">
        <v>305</v>
      </c>
      <c r="C295" s="19">
        <v>14617.44</v>
      </c>
      <c r="D295" s="27">
        <f t="shared" si="4"/>
        <v>14617.44</v>
      </c>
    </row>
    <row r="296" spans="1:4" x14ac:dyDescent="0.3">
      <c r="A296" s="3">
        <v>293</v>
      </c>
      <c r="B296" s="9" t="s">
        <v>306</v>
      </c>
      <c r="C296" s="19">
        <v>328415.62</v>
      </c>
      <c r="D296" s="27">
        <f t="shared" si="4"/>
        <v>328415.62</v>
      </c>
    </row>
    <row r="297" spans="1:4" x14ac:dyDescent="0.3">
      <c r="A297" s="3">
        <v>294</v>
      </c>
      <c r="B297" s="9" t="s">
        <v>307</v>
      </c>
      <c r="C297" s="19">
        <v>114207.15</v>
      </c>
      <c r="D297" s="27">
        <f t="shared" si="4"/>
        <v>114207.15</v>
      </c>
    </row>
    <row r="298" spans="1:4" x14ac:dyDescent="0.3">
      <c r="A298" s="3">
        <v>295</v>
      </c>
      <c r="B298" s="9" t="s">
        <v>308</v>
      </c>
      <c r="C298" s="19">
        <v>168201.22</v>
      </c>
      <c r="D298" s="27">
        <f t="shared" si="4"/>
        <v>168201.22</v>
      </c>
    </row>
    <row r="299" spans="1:4" x14ac:dyDescent="0.3">
      <c r="A299" s="3">
        <v>296</v>
      </c>
      <c r="B299" s="9" t="s">
        <v>309</v>
      </c>
      <c r="C299" s="19">
        <v>10720.3</v>
      </c>
      <c r="D299" s="27">
        <f t="shared" si="4"/>
        <v>10720.3</v>
      </c>
    </row>
    <row r="300" spans="1:4" x14ac:dyDescent="0.3">
      <c r="A300" s="3">
        <v>297</v>
      </c>
      <c r="B300" s="9" t="s">
        <v>310</v>
      </c>
      <c r="C300" s="19">
        <v>28222.880000000001</v>
      </c>
      <c r="D300" s="27">
        <f t="shared" si="4"/>
        <v>28222.880000000001</v>
      </c>
    </row>
    <row r="301" spans="1:4" x14ac:dyDescent="0.3">
      <c r="A301" s="3">
        <v>298</v>
      </c>
      <c r="B301" s="9" t="s">
        <v>311</v>
      </c>
      <c r="C301" s="19">
        <v>184408.86</v>
      </c>
      <c r="D301" s="27">
        <f t="shared" si="4"/>
        <v>184408.86</v>
      </c>
    </row>
    <row r="302" spans="1:4" x14ac:dyDescent="0.3">
      <c r="A302" s="3">
        <v>299</v>
      </c>
      <c r="B302" s="9" t="s">
        <v>312</v>
      </c>
      <c r="C302" s="19">
        <v>10799.09</v>
      </c>
      <c r="D302" s="27">
        <f t="shared" si="4"/>
        <v>10799.09</v>
      </c>
    </row>
    <row r="303" spans="1:4" x14ac:dyDescent="0.3">
      <c r="A303" s="3">
        <v>300</v>
      </c>
      <c r="B303" s="9" t="s">
        <v>313</v>
      </c>
      <c r="C303" s="19">
        <v>68197.37</v>
      </c>
      <c r="D303" s="27">
        <f t="shared" si="4"/>
        <v>68197.37</v>
      </c>
    </row>
    <row r="304" spans="1:4" x14ac:dyDescent="0.3">
      <c r="A304" s="3">
        <v>301</v>
      </c>
      <c r="B304" s="9" t="s">
        <v>314</v>
      </c>
      <c r="C304" s="19">
        <v>22835.22</v>
      </c>
      <c r="D304" s="27">
        <f t="shared" si="4"/>
        <v>22835.22</v>
      </c>
    </row>
    <row r="305" spans="1:4" x14ac:dyDescent="0.3">
      <c r="A305" s="3">
        <v>302</v>
      </c>
      <c r="B305" s="9" t="s">
        <v>315</v>
      </c>
      <c r="C305" s="19">
        <v>43851.45</v>
      </c>
      <c r="D305" s="27">
        <f t="shared" si="4"/>
        <v>43851.45</v>
      </c>
    </row>
    <row r="306" spans="1:4" x14ac:dyDescent="0.3">
      <c r="A306" s="3">
        <v>303</v>
      </c>
      <c r="B306" s="9" t="s">
        <v>316</v>
      </c>
      <c r="C306" s="19">
        <v>10307.469999999999</v>
      </c>
      <c r="D306" s="27">
        <f t="shared" si="4"/>
        <v>10307.469999999999</v>
      </c>
    </row>
    <row r="307" spans="1:4" x14ac:dyDescent="0.3">
      <c r="A307" s="3">
        <v>304</v>
      </c>
      <c r="B307" s="9" t="s">
        <v>317</v>
      </c>
      <c r="C307" s="19">
        <v>35839.480000000003</v>
      </c>
      <c r="D307" s="27">
        <f t="shared" si="4"/>
        <v>35839.480000000003</v>
      </c>
    </row>
    <row r="308" spans="1:4" x14ac:dyDescent="0.3">
      <c r="A308" s="3">
        <v>305</v>
      </c>
      <c r="B308" s="9" t="s">
        <v>318</v>
      </c>
      <c r="C308" s="19">
        <v>71414.61</v>
      </c>
      <c r="D308" s="27">
        <f t="shared" si="4"/>
        <v>71414.61</v>
      </c>
    </row>
    <row r="309" spans="1:4" x14ac:dyDescent="0.3">
      <c r="A309" s="3">
        <v>306</v>
      </c>
      <c r="B309" s="9" t="s">
        <v>319</v>
      </c>
      <c r="C309" s="19">
        <v>44106.41</v>
      </c>
      <c r="D309" s="27">
        <f t="shared" si="4"/>
        <v>44106.41</v>
      </c>
    </row>
    <row r="310" spans="1:4" x14ac:dyDescent="0.3">
      <c r="A310" s="3">
        <v>307</v>
      </c>
      <c r="B310" s="9" t="s">
        <v>320</v>
      </c>
      <c r="C310" s="19">
        <v>413080.19</v>
      </c>
      <c r="D310" s="27">
        <f t="shared" si="4"/>
        <v>413080.19</v>
      </c>
    </row>
    <row r="311" spans="1:4" x14ac:dyDescent="0.3">
      <c r="A311" s="3">
        <v>308</v>
      </c>
      <c r="B311" s="9" t="s">
        <v>321</v>
      </c>
      <c r="C311" s="19">
        <v>51953.86</v>
      </c>
      <c r="D311" s="27">
        <f t="shared" si="4"/>
        <v>51953.86</v>
      </c>
    </row>
    <row r="312" spans="1:4" x14ac:dyDescent="0.3">
      <c r="A312" s="3">
        <v>309</v>
      </c>
      <c r="B312" s="9" t="s">
        <v>322</v>
      </c>
      <c r="C312" s="19">
        <v>102958.87</v>
      </c>
      <c r="D312" s="27">
        <f t="shared" si="4"/>
        <v>102958.87</v>
      </c>
    </row>
    <row r="313" spans="1:4" x14ac:dyDescent="0.3">
      <c r="A313" s="3">
        <v>310</v>
      </c>
      <c r="B313" s="9" t="s">
        <v>323</v>
      </c>
      <c r="C313" s="19">
        <v>159653.12</v>
      </c>
      <c r="D313" s="27">
        <f t="shared" si="4"/>
        <v>159653.12</v>
      </c>
    </row>
    <row r="314" spans="1:4" x14ac:dyDescent="0.3">
      <c r="A314" s="3">
        <v>311</v>
      </c>
      <c r="B314" s="9" t="s">
        <v>324</v>
      </c>
      <c r="C314" s="19">
        <v>6842.85</v>
      </c>
      <c r="D314" s="27">
        <f t="shared" si="4"/>
        <v>6842.85</v>
      </c>
    </row>
    <row r="315" spans="1:4" x14ac:dyDescent="0.3">
      <c r="A315" s="3">
        <v>312</v>
      </c>
      <c r="B315" s="9" t="s">
        <v>325</v>
      </c>
      <c r="C315" s="19">
        <v>120741.59</v>
      </c>
      <c r="D315" s="27">
        <f t="shared" si="4"/>
        <v>120741.59</v>
      </c>
    </row>
    <row r="316" spans="1:4" x14ac:dyDescent="0.3">
      <c r="A316" s="3">
        <v>313</v>
      </c>
      <c r="B316" s="9" t="s">
        <v>326</v>
      </c>
      <c r="C316" s="19">
        <v>7732.26</v>
      </c>
      <c r="D316" s="27">
        <f t="shared" si="4"/>
        <v>7732.26</v>
      </c>
    </row>
    <row r="317" spans="1:4" x14ac:dyDescent="0.3">
      <c r="A317" s="3">
        <v>314</v>
      </c>
      <c r="B317" s="9" t="s">
        <v>327</v>
      </c>
      <c r="C317" s="19">
        <v>28235.71</v>
      </c>
      <c r="D317" s="27">
        <f t="shared" si="4"/>
        <v>28235.71</v>
      </c>
    </row>
    <row r="318" spans="1:4" x14ac:dyDescent="0.3">
      <c r="A318" s="3">
        <v>315</v>
      </c>
      <c r="B318" s="9" t="s">
        <v>328</v>
      </c>
      <c r="C318" s="19">
        <v>17530.009999999998</v>
      </c>
      <c r="D318" s="27">
        <f t="shared" si="4"/>
        <v>17530.009999999998</v>
      </c>
    </row>
    <row r="319" spans="1:4" x14ac:dyDescent="0.3">
      <c r="A319" s="3">
        <v>316</v>
      </c>
      <c r="B319" s="9" t="s">
        <v>329</v>
      </c>
      <c r="C319" s="19">
        <v>10905.12</v>
      </c>
      <c r="D319" s="27">
        <f t="shared" si="4"/>
        <v>10905.12</v>
      </c>
    </row>
    <row r="320" spans="1:4" x14ac:dyDescent="0.3">
      <c r="A320" s="3">
        <v>317</v>
      </c>
      <c r="B320" s="9" t="s">
        <v>330</v>
      </c>
      <c r="C320" s="19">
        <v>15900.88</v>
      </c>
      <c r="D320" s="27">
        <f t="shared" si="4"/>
        <v>15900.88</v>
      </c>
    </row>
    <row r="321" spans="1:4" x14ac:dyDescent="0.3">
      <c r="A321" s="3">
        <v>318</v>
      </c>
      <c r="B321" s="9" t="s">
        <v>331</v>
      </c>
      <c r="C321" s="19">
        <v>1819941.83</v>
      </c>
      <c r="D321" s="27">
        <f t="shared" si="4"/>
        <v>1819941.83</v>
      </c>
    </row>
    <row r="322" spans="1:4" x14ac:dyDescent="0.3">
      <c r="A322" s="3">
        <v>319</v>
      </c>
      <c r="B322" s="9" t="s">
        <v>332</v>
      </c>
      <c r="C322" s="19">
        <v>9619.73</v>
      </c>
      <c r="D322" s="27">
        <f t="shared" si="4"/>
        <v>9619.73</v>
      </c>
    </row>
    <row r="323" spans="1:4" x14ac:dyDescent="0.3">
      <c r="A323" s="3">
        <v>320</v>
      </c>
      <c r="B323" s="9" t="s">
        <v>333</v>
      </c>
      <c r="C323" s="19">
        <v>6517.21</v>
      </c>
      <c r="D323" s="27">
        <f t="shared" si="4"/>
        <v>6517.21</v>
      </c>
    </row>
    <row r="324" spans="1:4" x14ac:dyDescent="0.3">
      <c r="A324" s="3">
        <v>321</v>
      </c>
      <c r="B324" s="9" t="s">
        <v>334</v>
      </c>
      <c r="C324" s="19">
        <v>8758.36</v>
      </c>
      <c r="D324" s="27">
        <f t="shared" ref="D324:D387" si="5">SUM(C324:C324)</f>
        <v>8758.36</v>
      </c>
    </row>
    <row r="325" spans="1:4" x14ac:dyDescent="0.3">
      <c r="A325" s="3">
        <v>322</v>
      </c>
      <c r="B325" s="9" t="s">
        <v>335</v>
      </c>
      <c r="C325" s="19">
        <v>7256.01</v>
      </c>
      <c r="D325" s="27">
        <f t="shared" si="5"/>
        <v>7256.01</v>
      </c>
    </row>
    <row r="326" spans="1:4" x14ac:dyDescent="0.3">
      <c r="A326" s="3">
        <v>323</v>
      </c>
      <c r="B326" s="9" t="s">
        <v>336</v>
      </c>
      <c r="C326" s="19">
        <v>22211.8</v>
      </c>
      <c r="D326" s="27">
        <f t="shared" si="5"/>
        <v>22211.8</v>
      </c>
    </row>
    <row r="327" spans="1:4" x14ac:dyDescent="0.3">
      <c r="A327" s="3">
        <v>324</v>
      </c>
      <c r="B327" s="9" t="s">
        <v>337</v>
      </c>
      <c r="C327" s="19">
        <v>655632.5</v>
      </c>
      <c r="D327" s="27">
        <f t="shared" si="5"/>
        <v>655632.5</v>
      </c>
    </row>
    <row r="328" spans="1:4" x14ac:dyDescent="0.3">
      <c r="A328" s="3">
        <v>325</v>
      </c>
      <c r="B328" s="9" t="s">
        <v>338</v>
      </c>
      <c r="C328" s="19">
        <v>118663.55</v>
      </c>
      <c r="D328" s="27">
        <f t="shared" si="5"/>
        <v>118663.55</v>
      </c>
    </row>
    <row r="329" spans="1:4" x14ac:dyDescent="0.3">
      <c r="A329" s="3">
        <v>326</v>
      </c>
      <c r="B329" s="9" t="s">
        <v>339</v>
      </c>
      <c r="C329" s="19">
        <v>48124.959999999999</v>
      </c>
      <c r="D329" s="27">
        <f t="shared" si="5"/>
        <v>48124.959999999999</v>
      </c>
    </row>
    <row r="330" spans="1:4" x14ac:dyDescent="0.3">
      <c r="A330" s="3">
        <v>327</v>
      </c>
      <c r="B330" s="9" t="s">
        <v>340</v>
      </c>
      <c r="C330" s="19">
        <v>284700.49</v>
      </c>
      <c r="D330" s="27">
        <f t="shared" si="5"/>
        <v>284700.49</v>
      </c>
    </row>
    <row r="331" spans="1:4" x14ac:dyDescent="0.3">
      <c r="A331" s="3">
        <v>328</v>
      </c>
      <c r="B331" s="9" t="s">
        <v>341</v>
      </c>
      <c r="C331" s="19">
        <v>13696.61</v>
      </c>
      <c r="D331" s="27">
        <f t="shared" si="5"/>
        <v>13696.61</v>
      </c>
    </row>
    <row r="332" spans="1:4" x14ac:dyDescent="0.3">
      <c r="A332" s="3">
        <v>329</v>
      </c>
      <c r="B332" s="9" t="s">
        <v>342</v>
      </c>
      <c r="C332" s="19">
        <v>10644.6</v>
      </c>
      <c r="D332" s="27">
        <f t="shared" si="5"/>
        <v>10644.6</v>
      </c>
    </row>
    <row r="333" spans="1:4" x14ac:dyDescent="0.3">
      <c r="A333" s="3">
        <v>330</v>
      </c>
      <c r="B333" s="9" t="s">
        <v>343</v>
      </c>
      <c r="C333" s="19">
        <v>40724.36</v>
      </c>
      <c r="D333" s="27">
        <f t="shared" si="5"/>
        <v>40724.36</v>
      </c>
    </row>
    <row r="334" spans="1:4" x14ac:dyDescent="0.3">
      <c r="A334" s="3">
        <v>331</v>
      </c>
      <c r="B334" s="9" t="s">
        <v>344</v>
      </c>
      <c r="C334" s="19">
        <v>14803.44</v>
      </c>
      <c r="D334" s="27">
        <f t="shared" si="5"/>
        <v>14803.44</v>
      </c>
    </row>
    <row r="335" spans="1:4" x14ac:dyDescent="0.3">
      <c r="A335" s="3">
        <v>332</v>
      </c>
      <c r="B335" s="9" t="s">
        <v>345</v>
      </c>
      <c r="C335" s="19">
        <v>4431.68</v>
      </c>
      <c r="D335" s="27">
        <f t="shared" si="5"/>
        <v>4431.68</v>
      </c>
    </row>
    <row r="336" spans="1:4" x14ac:dyDescent="0.3">
      <c r="A336" s="3">
        <v>333</v>
      </c>
      <c r="B336" s="9" t="s">
        <v>346</v>
      </c>
      <c r="C336" s="19">
        <v>57009.56</v>
      </c>
      <c r="D336" s="27">
        <f t="shared" si="5"/>
        <v>57009.56</v>
      </c>
    </row>
    <row r="337" spans="1:4" x14ac:dyDescent="0.3">
      <c r="A337" s="3">
        <v>334</v>
      </c>
      <c r="B337" s="9" t="s">
        <v>347</v>
      </c>
      <c r="C337" s="19">
        <v>681189.89</v>
      </c>
      <c r="D337" s="27">
        <f t="shared" si="5"/>
        <v>681189.89</v>
      </c>
    </row>
    <row r="338" spans="1:4" x14ac:dyDescent="0.3">
      <c r="A338" s="3">
        <v>335</v>
      </c>
      <c r="B338" s="9" t="s">
        <v>348</v>
      </c>
      <c r="C338" s="19">
        <v>8049.12</v>
      </c>
      <c r="D338" s="27">
        <f t="shared" si="5"/>
        <v>8049.12</v>
      </c>
    </row>
    <row r="339" spans="1:4" x14ac:dyDescent="0.3">
      <c r="A339" s="3">
        <v>336</v>
      </c>
      <c r="B339" s="9" t="s">
        <v>349</v>
      </c>
      <c r="C339" s="19">
        <v>56031.69</v>
      </c>
      <c r="D339" s="27">
        <f t="shared" si="5"/>
        <v>56031.69</v>
      </c>
    </row>
    <row r="340" spans="1:4" x14ac:dyDescent="0.3">
      <c r="A340" s="3">
        <v>337</v>
      </c>
      <c r="B340" s="9" t="s">
        <v>350</v>
      </c>
      <c r="C340" s="19">
        <v>70178.09</v>
      </c>
      <c r="D340" s="27">
        <f t="shared" si="5"/>
        <v>70178.09</v>
      </c>
    </row>
    <row r="341" spans="1:4" x14ac:dyDescent="0.3">
      <c r="A341" s="3">
        <v>338</v>
      </c>
      <c r="B341" s="9" t="s">
        <v>351</v>
      </c>
      <c r="C341" s="19">
        <v>205574.82</v>
      </c>
      <c r="D341" s="27">
        <f t="shared" si="5"/>
        <v>205574.82</v>
      </c>
    </row>
    <row r="342" spans="1:4" x14ac:dyDescent="0.3">
      <c r="A342" s="3">
        <v>339</v>
      </c>
      <c r="B342" s="9" t="s">
        <v>352</v>
      </c>
      <c r="C342" s="19">
        <v>53574.39</v>
      </c>
      <c r="D342" s="27">
        <f t="shared" si="5"/>
        <v>53574.39</v>
      </c>
    </row>
    <row r="343" spans="1:4" x14ac:dyDescent="0.3">
      <c r="A343" s="3">
        <v>340</v>
      </c>
      <c r="B343" s="9" t="s">
        <v>353</v>
      </c>
      <c r="C343" s="19">
        <v>16157.89</v>
      </c>
      <c r="D343" s="27">
        <f t="shared" si="5"/>
        <v>16157.89</v>
      </c>
    </row>
    <row r="344" spans="1:4" x14ac:dyDescent="0.3">
      <c r="A344" s="3">
        <v>341</v>
      </c>
      <c r="B344" s="9" t="s">
        <v>354</v>
      </c>
      <c r="C344" s="19">
        <v>9973.4699999999993</v>
      </c>
      <c r="D344" s="27">
        <f t="shared" si="5"/>
        <v>9973.4699999999993</v>
      </c>
    </row>
    <row r="345" spans="1:4" x14ac:dyDescent="0.3">
      <c r="A345" s="3">
        <v>342</v>
      </c>
      <c r="B345" s="9" t="s">
        <v>355</v>
      </c>
      <c r="C345" s="19">
        <v>75481.100000000006</v>
      </c>
      <c r="D345" s="27">
        <f t="shared" si="5"/>
        <v>75481.100000000006</v>
      </c>
    </row>
    <row r="346" spans="1:4" x14ac:dyDescent="0.3">
      <c r="A346" s="3">
        <v>343</v>
      </c>
      <c r="B346" s="9" t="s">
        <v>356</v>
      </c>
      <c r="C346" s="19">
        <v>27843.62</v>
      </c>
      <c r="D346" s="27">
        <f t="shared" si="5"/>
        <v>27843.62</v>
      </c>
    </row>
    <row r="347" spans="1:4" x14ac:dyDescent="0.3">
      <c r="A347" s="3">
        <v>344</v>
      </c>
      <c r="B347" s="9" t="s">
        <v>357</v>
      </c>
      <c r="C347" s="19">
        <v>27774.97</v>
      </c>
      <c r="D347" s="27">
        <f t="shared" si="5"/>
        <v>27774.97</v>
      </c>
    </row>
    <row r="348" spans="1:4" x14ac:dyDescent="0.3">
      <c r="A348" s="3">
        <v>345</v>
      </c>
      <c r="B348" s="9" t="s">
        <v>358</v>
      </c>
      <c r="C348" s="19">
        <v>39209.08</v>
      </c>
      <c r="D348" s="27">
        <f t="shared" si="5"/>
        <v>39209.08</v>
      </c>
    </row>
    <row r="349" spans="1:4" x14ac:dyDescent="0.3">
      <c r="A349" s="3">
        <v>346</v>
      </c>
      <c r="B349" s="9" t="s">
        <v>359</v>
      </c>
      <c r="C349" s="19">
        <v>33664.07</v>
      </c>
      <c r="D349" s="27">
        <f t="shared" si="5"/>
        <v>33664.07</v>
      </c>
    </row>
    <row r="350" spans="1:4" x14ac:dyDescent="0.3">
      <c r="A350" s="3">
        <v>347</v>
      </c>
      <c r="B350" s="9" t="s">
        <v>360</v>
      </c>
      <c r="C350" s="19">
        <v>40409.910000000003</v>
      </c>
      <c r="D350" s="27">
        <f t="shared" si="5"/>
        <v>40409.910000000003</v>
      </c>
    </row>
    <row r="351" spans="1:4" x14ac:dyDescent="0.3">
      <c r="A351" s="3">
        <v>348</v>
      </c>
      <c r="B351" s="9" t="s">
        <v>361</v>
      </c>
      <c r="C351" s="19">
        <v>96469.9</v>
      </c>
      <c r="D351" s="27">
        <f t="shared" si="5"/>
        <v>96469.9</v>
      </c>
    </row>
    <row r="352" spans="1:4" x14ac:dyDescent="0.3">
      <c r="A352" s="3">
        <v>349</v>
      </c>
      <c r="B352" s="9" t="s">
        <v>362</v>
      </c>
      <c r="C352" s="19">
        <v>20207.060000000001</v>
      </c>
      <c r="D352" s="27">
        <f t="shared" si="5"/>
        <v>20207.060000000001</v>
      </c>
    </row>
    <row r="353" spans="1:4" x14ac:dyDescent="0.3">
      <c r="A353" s="3">
        <v>350</v>
      </c>
      <c r="B353" s="9" t="s">
        <v>363</v>
      </c>
      <c r="C353" s="19">
        <v>375828.24</v>
      </c>
      <c r="D353" s="27">
        <f t="shared" si="5"/>
        <v>375828.24</v>
      </c>
    </row>
    <row r="354" spans="1:4" x14ac:dyDescent="0.3">
      <c r="A354" s="3">
        <v>351</v>
      </c>
      <c r="B354" s="9" t="s">
        <v>364</v>
      </c>
      <c r="C354" s="19">
        <v>32138.68</v>
      </c>
      <c r="D354" s="27">
        <f t="shared" si="5"/>
        <v>32138.68</v>
      </c>
    </row>
    <row r="355" spans="1:4" x14ac:dyDescent="0.3">
      <c r="A355" s="3">
        <v>352</v>
      </c>
      <c r="B355" s="9" t="s">
        <v>365</v>
      </c>
      <c r="C355" s="19">
        <v>45824.59</v>
      </c>
      <c r="D355" s="27">
        <f t="shared" si="5"/>
        <v>45824.59</v>
      </c>
    </row>
    <row r="356" spans="1:4" x14ac:dyDescent="0.3">
      <c r="A356" s="3">
        <v>353</v>
      </c>
      <c r="B356" s="9" t="s">
        <v>366</v>
      </c>
      <c r="C356" s="19">
        <v>26398.77</v>
      </c>
      <c r="D356" s="27">
        <f t="shared" si="5"/>
        <v>26398.77</v>
      </c>
    </row>
    <row r="357" spans="1:4" x14ac:dyDescent="0.3">
      <c r="A357" s="3">
        <v>354</v>
      </c>
      <c r="B357" s="9" t="s">
        <v>367</v>
      </c>
      <c r="C357" s="19">
        <v>5054.28</v>
      </c>
      <c r="D357" s="27">
        <f t="shared" si="5"/>
        <v>5054.28</v>
      </c>
    </row>
    <row r="358" spans="1:4" x14ac:dyDescent="0.3">
      <c r="A358" s="3">
        <v>355</v>
      </c>
      <c r="B358" s="9" t="s">
        <v>368</v>
      </c>
      <c r="C358" s="19">
        <v>6286.44</v>
      </c>
      <c r="D358" s="27">
        <f t="shared" si="5"/>
        <v>6286.44</v>
      </c>
    </row>
    <row r="359" spans="1:4" x14ac:dyDescent="0.3">
      <c r="A359" s="3">
        <v>356</v>
      </c>
      <c r="B359" s="9" t="s">
        <v>369</v>
      </c>
      <c r="C359" s="19">
        <v>57937.51</v>
      </c>
      <c r="D359" s="27">
        <f t="shared" si="5"/>
        <v>57937.51</v>
      </c>
    </row>
    <row r="360" spans="1:4" x14ac:dyDescent="0.3">
      <c r="A360" s="3">
        <v>357</v>
      </c>
      <c r="B360" s="9" t="s">
        <v>370</v>
      </c>
      <c r="C360" s="19">
        <v>19351.009999999998</v>
      </c>
      <c r="D360" s="27">
        <f t="shared" si="5"/>
        <v>19351.009999999998</v>
      </c>
    </row>
    <row r="361" spans="1:4" x14ac:dyDescent="0.3">
      <c r="A361" s="3">
        <v>358</v>
      </c>
      <c r="B361" s="9" t="s">
        <v>371</v>
      </c>
      <c r="C361" s="19">
        <v>30742.46</v>
      </c>
      <c r="D361" s="27">
        <f t="shared" si="5"/>
        <v>30742.46</v>
      </c>
    </row>
    <row r="362" spans="1:4" x14ac:dyDescent="0.3">
      <c r="A362" s="3">
        <v>359</v>
      </c>
      <c r="B362" s="9" t="s">
        <v>372</v>
      </c>
      <c r="C362" s="19">
        <v>21669.22</v>
      </c>
      <c r="D362" s="27">
        <f t="shared" si="5"/>
        <v>21669.22</v>
      </c>
    </row>
    <row r="363" spans="1:4" x14ac:dyDescent="0.3">
      <c r="A363" s="3">
        <v>360</v>
      </c>
      <c r="B363" s="9" t="s">
        <v>373</v>
      </c>
      <c r="C363" s="19">
        <v>36749.339999999997</v>
      </c>
      <c r="D363" s="27">
        <f t="shared" si="5"/>
        <v>36749.339999999997</v>
      </c>
    </row>
    <row r="364" spans="1:4" x14ac:dyDescent="0.3">
      <c r="A364" s="3">
        <v>361</v>
      </c>
      <c r="B364" s="9" t="s">
        <v>374</v>
      </c>
      <c r="C364" s="19">
        <v>7810.67</v>
      </c>
      <c r="D364" s="27">
        <f t="shared" si="5"/>
        <v>7810.67</v>
      </c>
    </row>
    <row r="365" spans="1:4" x14ac:dyDescent="0.3">
      <c r="A365" s="3">
        <v>362</v>
      </c>
      <c r="B365" s="9" t="s">
        <v>375</v>
      </c>
      <c r="C365" s="19">
        <v>20442.310000000001</v>
      </c>
      <c r="D365" s="27">
        <f t="shared" si="5"/>
        <v>20442.310000000001</v>
      </c>
    </row>
    <row r="366" spans="1:4" x14ac:dyDescent="0.3">
      <c r="A366" s="3">
        <v>363</v>
      </c>
      <c r="B366" s="9" t="s">
        <v>376</v>
      </c>
      <c r="C366" s="19">
        <v>27781.48</v>
      </c>
      <c r="D366" s="27">
        <f t="shared" si="5"/>
        <v>27781.48</v>
      </c>
    </row>
    <row r="367" spans="1:4" x14ac:dyDescent="0.3">
      <c r="A367" s="3">
        <v>364</v>
      </c>
      <c r="B367" s="9" t="s">
        <v>377</v>
      </c>
      <c r="C367" s="19">
        <v>190981.15</v>
      </c>
      <c r="D367" s="27">
        <f t="shared" si="5"/>
        <v>190981.15</v>
      </c>
    </row>
    <row r="368" spans="1:4" x14ac:dyDescent="0.3">
      <c r="A368" s="3">
        <v>365</v>
      </c>
      <c r="B368" s="9" t="s">
        <v>378</v>
      </c>
      <c r="C368" s="19">
        <v>19749.400000000001</v>
      </c>
      <c r="D368" s="27">
        <f t="shared" si="5"/>
        <v>19749.400000000001</v>
      </c>
    </row>
    <row r="369" spans="1:4" x14ac:dyDescent="0.3">
      <c r="A369" s="3">
        <v>366</v>
      </c>
      <c r="B369" s="9" t="s">
        <v>379</v>
      </c>
      <c r="C369" s="19">
        <v>59255.98</v>
      </c>
      <c r="D369" s="27">
        <f t="shared" si="5"/>
        <v>59255.98</v>
      </c>
    </row>
    <row r="370" spans="1:4" x14ac:dyDescent="0.3">
      <c r="A370" s="3">
        <v>367</v>
      </c>
      <c r="B370" s="9" t="s">
        <v>380</v>
      </c>
      <c r="C370" s="19">
        <v>45155.11</v>
      </c>
      <c r="D370" s="27">
        <f t="shared" si="5"/>
        <v>45155.11</v>
      </c>
    </row>
    <row r="371" spans="1:4" x14ac:dyDescent="0.3">
      <c r="A371" s="3">
        <v>368</v>
      </c>
      <c r="B371" s="9" t="s">
        <v>381</v>
      </c>
      <c r="C371" s="19">
        <v>28100.41</v>
      </c>
      <c r="D371" s="27">
        <f t="shared" si="5"/>
        <v>28100.41</v>
      </c>
    </row>
    <row r="372" spans="1:4" x14ac:dyDescent="0.3">
      <c r="A372" s="3">
        <v>369</v>
      </c>
      <c r="B372" s="9" t="s">
        <v>382</v>
      </c>
      <c r="C372" s="19">
        <v>28147.19</v>
      </c>
      <c r="D372" s="27">
        <f t="shared" si="5"/>
        <v>28147.19</v>
      </c>
    </row>
    <row r="373" spans="1:4" x14ac:dyDescent="0.3">
      <c r="A373" s="3">
        <v>370</v>
      </c>
      <c r="B373" s="9" t="s">
        <v>383</v>
      </c>
      <c r="C373" s="19">
        <v>15251.04</v>
      </c>
      <c r="D373" s="27">
        <f t="shared" si="5"/>
        <v>15251.04</v>
      </c>
    </row>
    <row r="374" spans="1:4" x14ac:dyDescent="0.3">
      <c r="A374" s="3">
        <v>371</v>
      </c>
      <c r="B374" s="9" t="s">
        <v>384</v>
      </c>
      <c r="C374" s="19">
        <v>17959.14</v>
      </c>
      <c r="D374" s="27">
        <f t="shared" si="5"/>
        <v>17959.14</v>
      </c>
    </row>
    <row r="375" spans="1:4" x14ac:dyDescent="0.3">
      <c r="A375" s="3">
        <v>372</v>
      </c>
      <c r="B375" s="9" t="s">
        <v>385</v>
      </c>
      <c r="C375" s="19">
        <v>12691.09</v>
      </c>
      <c r="D375" s="27">
        <f t="shared" si="5"/>
        <v>12691.09</v>
      </c>
    </row>
    <row r="376" spans="1:4" x14ac:dyDescent="0.3">
      <c r="A376" s="3">
        <v>373</v>
      </c>
      <c r="B376" s="9" t="s">
        <v>386</v>
      </c>
      <c r="C376" s="19">
        <v>3720.17</v>
      </c>
      <c r="D376" s="27">
        <f t="shared" si="5"/>
        <v>3720.17</v>
      </c>
    </row>
    <row r="377" spans="1:4" x14ac:dyDescent="0.3">
      <c r="A377" s="3">
        <v>374</v>
      </c>
      <c r="B377" s="9" t="s">
        <v>387</v>
      </c>
      <c r="C377" s="19">
        <v>15889.39</v>
      </c>
      <c r="D377" s="27">
        <f t="shared" si="5"/>
        <v>15889.39</v>
      </c>
    </row>
    <row r="378" spans="1:4" x14ac:dyDescent="0.3">
      <c r="A378" s="3">
        <v>375</v>
      </c>
      <c r="B378" s="9" t="s">
        <v>388</v>
      </c>
      <c r="C378" s="19">
        <v>217301.55</v>
      </c>
      <c r="D378" s="27">
        <f t="shared" si="5"/>
        <v>217301.55</v>
      </c>
    </row>
    <row r="379" spans="1:4" x14ac:dyDescent="0.3">
      <c r="A379" s="3">
        <v>376</v>
      </c>
      <c r="B379" s="9" t="s">
        <v>389</v>
      </c>
      <c r="C379" s="19">
        <v>5876.33</v>
      </c>
      <c r="D379" s="27">
        <f t="shared" si="5"/>
        <v>5876.33</v>
      </c>
    </row>
    <row r="380" spans="1:4" x14ac:dyDescent="0.3">
      <c r="A380" s="3">
        <v>377</v>
      </c>
      <c r="B380" s="9" t="s">
        <v>390</v>
      </c>
      <c r="C380" s="19">
        <v>100433.26</v>
      </c>
      <c r="D380" s="27">
        <f t="shared" si="5"/>
        <v>100433.26</v>
      </c>
    </row>
    <row r="381" spans="1:4" x14ac:dyDescent="0.3">
      <c r="A381" s="3">
        <v>378</v>
      </c>
      <c r="B381" s="9" t="s">
        <v>391</v>
      </c>
      <c r="C381" s="19">
        <v>35754.33</v>
      </c>
      <c r="D381" s="27">
        <f t="shared" si="5"/>
        <v>35754.33</v>
      </c>
    </row>
    <row r="382" spans="1:4" x14ac:dyDescent="0.3">
      <c r="A382" s="3">
        <v>379</v>
      </c>
      <c r="B382" s="9" t="s">
        <v>392</v>
      </c>
      <c r="C382" s="19">
        <v>34372</v>
      </c>
      <c r="D382" s="27">
        <f t="shared" si="5"/>
        <v>34372</v>
      </c>
    </row>
    <row r="383" spans="1:4" x14ac:dyDescent="0.3">
      <c r="A383" s="3">
        <v>380</v>
      </c>
      <c r="B383" s="9" t="s">
        <v>393</v>
      </c>
      <c r="C383" s="19">
        <v>27002.2</v>
      </c>
      <c r="D383" s="27">
        <f t="shared" si="5"/>
        <v>27002.2</v>
      </c>
    </row>
    <row r="384" spans="1:4" x14ac:dyDescent="0.3">
      <c r="A384" s="3">
        <v>381</v>
      </c>
      <c r="B384" s="9" t="s">
        <v>394</v>
      </c>
      <c r="C384" s="19">
        <v>31761.87</v>
      </c>
      <c r="D384" s="27">
        <f t="shared" si="5"/>
        <v>31761.87</v>
      </c>
    </row>
    <row r="385" spans="1:4" x14ac:dyDescent="0.3">
      <c r="A385" s="3">
        <v>382</v>
      </c>
      <c r="B385" s="9" t="s">
        <v>395</v>
      </c>
      <c r="C385" s="19">
        <v>11762.63</v>
      </c>
      <c r="D385" s="27">
        <f t="shared" si="5"/>
        <v>11762.63</v>
      </c>
    </row>
    <row r="386" spans="1:4" x14ac:dyDescent="0.3">
      <c r="A386" s="3">
        <v>383</v>
      </c>
      <c r="B386" s="9" t="s">
        <v>396</v>
      </c>
      <c r="C386" s="19">
        <v>7264.83</v>
      </c>
      <c r="D386" s="27">
        <f t="shared" si="5"/>
        <v>7264.83</v>
      </c>
    </row>
    <row r="387" spans="1:4" x14ac:dyDescent="0.3">
      <c r="A387" s="3">
        <v>384</v>
      </c>
      <c r="B387" s="9" t="s">
        <v>397</v>
      </c>
      <c r="C387" s="19">
        <v>44357.52</v>
      </c>
      <c r="D387" s="27">
        <f t="shared" si="5"/>
        <v>44357.52</v>
      </c>
    </row>
    <row r="388" spans="1:4" x14ac:dyDescent="0.3">
      <c r="A388" s="3">
        <v>385</v>
      </c>
      <c r="B388" s="9" t="s">
        <v>398</v>
      </c>
      <c r="C388" s="19">
        <v>1349120.14</v>
      </c>
      <c r="D388" s="27">
        <f t="shared" ref="D388:D451" si="6">SUM(C388:C388)</f>
        <v>1349120.14</v>
      </c>
    </row>
    <row r="389" spans="1:4" x14ac:dyDescent="0.3">
      <c r="A389" s="3">
        <v>386</v>
      </c>
      <c r="B389" s="9" t="s">
        <v>399</v>
      </c>
      <c r="C389" s="19">
        <v>204028.21</v>
      </c>
      <c r="D389" s="27">
        <f t="shared" si="6"/>
        <v>204028.21</v>
      </c>
    </row>
    <row r="390" spans="1:4" x14ac:dyDescent="0.3">
      <c r="A390" s="3">
        <v>387</v>
      </c>
      <c r="B390" s="9" t="s">
        <v>400</v>
      </c>
      <c r="C390" s="19">
        <v>30209.88</v>
      </c>
      <c r="D390" s="27">
        <f t="shared" si="6"/>
        <v>30209.88</v>
      </c>
    </row>
    <row r="391" spans="1:4" x14ac:dyDescent="0.3">
      <c r="A391" s="3">
        <v>388</v>
      </c>
      <c r="B391" s="9" t="s">
        <v>401</v>
      </c>
      <c r="C391" s="19">
        <v>25933.78</v>
      </c>
      <c r="D391" s="27">
        <f t="shared" si="6"/>
        <v>25933.78</v>
      </c>
    </row>
    <row r="392" spans="1:4" x14ac:dyDescent="0.3">
      <c r="A392" s="3">
        <v>389</v>
      </c>
      <c r="B392" s="9" t="s">
        <v>402</v>
      </c>
      <c r="C392" s="19">
        <v>10072.1</v>
      </c>
      <c r="D392" s="27">
        <f t="shared" si="6"/>
        <v>10072.1</v>
      </c>
    </row>
    <row r="393" spans="1:4" x14ac:dyDescent="0.3">
      <c r="A393" s="3">
        <v>390</v>
      </c>
      <c r="B393" s="9" t="s">
        <v>403</v>
      </c>
      <c r="C393" s="19">
        <v>1097835.46</v>
      </c>
      <c r="D393" s="27">
        <f t="shared" si="6"/>
        <v>1097835.46</v>
      </c>
    </row>
    <row r="394" spans="1:4" x14ac:dyDescent="0.3">
      <c r="A394" s="3">
        <v>391</v>
      </c>
      <c r="B394" s="9" t="s">
        <v>404</v>
      </c>
      <c r="C394" s="19">
        <v>32595.7</v>
      </c>
      <c r="D394" s="27">
        <f t="shared" si="6"/>
        <v>32595.7</v>
      </c>
    </row>
    <row r="395" spans="1:4" x14ac:dyDescent="0.3">
      <c r="A395" s="3">
        <v>392</v>
      </c>
      <c r="B395" s="9" t="s">
        <v>405</v>
      </c>
      <c r="C395" s="19">
        <v>65903.25</v>
      </c>
      <c r="D395" s="27">
        <f t="shared" si="6"/>
        <v>65903.25</v>
      </c>
    </row>
    <row r="396" spans="1:4" x14ac:dyDescent="0.3">
      <c r="A396" s="3">
        <v>393</v>
      </c>
      <c r="B396" s="9" t="s">
        <v>406</v>
      </c>
      <c r="C396" s="19">
        <v>44925.49</v>
      </c>
      <c r="D396" s="27">
        <f t="shared" si="6"/>
        <v>44925.49</v>
      </c>
    </row>
    <row r="397" spans="1:4" x14ac:dyDescent="0.3">
      <c r="A397" s="3">
        <v>394</v>
      </c>
      <c r="B397" s="9" t="s">
        <v>407</v>
      </c>
      <c r="C397" s="19">
        <v>27915.919999999998</v>
      </c>
      <c r="D397" s="27">
        <f t="shared" si="6"/>
        <v>27915.919999999998</v>
      </c>
    </row>
    <row r="398" spans="1:4" x14ac:dyDescent="0.3">
      <c r="A398" s="3">
        <v>395</v>
      </c>
      <c r="B398" s="9" t="s">
        <v>408</v>
      </c>
      <c r="C398" s="19">
        <v>15037.6</v>
      </c>
      <c r="D398" s="27">
        <f t="shared" si="6"/>
        <v>15037.6</v>
      </c>
    </row>
    <row r="399" spans="1:4" x14ac:dyDescent="0.3">
      <c r="A399" s="3">
        <v>396</v>
      </c>
      <c r="B399" s="9" t="s">
        <v>409</v>
      </c>
      <c r="C399" s="19">
        <v>31671.94</v>
      </c>
      <c r="D399" s="27">
        <f t="shared" si="6"/>
        <v>31671.94</v>
      </c>
    </row>
    <row r="400" spans="1:4" x14ac:dyDescent="0.3">
      <c r="A400" s="3">
        <v>397</v>
      </c>
      <c r="B400" s="9" t="s">
        <v>410</v>
      </c>
      <c r="C400" s="19">
        <v>821905.61</v>
      </c>
      <c r="D400" s="27">
        <f t="shared" si="6"/>
        <v>821905.61</v>
      </c>
    </row>
    <row r="401" spans="1:4" x14ac:dyDescent="0.3">
      <c r="A401" s="3">
        <v>398</v>
      </c>
      <c r="B401" s="9" t="s">
        <v>411</v>
      </c>
      <c r="C401" s="19">
        <v>55365.84</v>
      </c>
      <c r="D401" s="27">
        <f t="shared" si="6"/>
        <v>55365.84</v>
      </c>
    </row>
    <row r="402" spans="1:4" x14ac:dyDescent="0.3">
      <c r="A402" s="3">
        <v>399</v>
      </c>
      <c r="B402" s="9" t="s">
        <v>412</v>
      </c>
      <c r="C402" s="19">
        <v>665967.63</v>
      </c>
      <c r="D402" s="27">
        <f t="shared" si="6"/>
        <v>665967.63</v>
      </c>
    </row>
    <row r="403" spans="1:4" x14ac:dyDescent="0.3">
      <c r="A403" s="3">
        <v>400</v>
      </c>
      <c r="B403" s="9" t="s">
        <v>413</v>
      </c>
      <c r="C403" s="19">
        <v>22005.08</v>
      </c>
      <c r="D403" s="27">
        <f t="shared" si="6"/>
        <v>22005.08</v>
      </c>
    </row>
    <row r="404" spans="1:4" x14ac:dyDescent="0.3">
      <c r="A404" s="3">
        <v>401</v>
      </c>
      <c r="B404" s="9" t="s">
        <v>414</v>
      </c>
      <c r="C404" s="19">
        <v>990041.99</v>
      </c>
      <c r="D404" s="27">
        <f t="shared" si="6"/>
        <v>990041.99</v>
      </c>
    </row>
    <row r="405" spans="1:4" x14ac:dyDescent="0.3">
      <c r="A405" s="3">
        <v>402</v>
      </c>
      <c r="B405" s="9" t="s">
        <v>415</v>
      </c>
      <c r="C405" s="19">
        <v>9849.67</v>
      </c>
      <c r="D405" s="27">
        <f t="shared" si="6"/>
        <v>9849.67</v>
      </c>
    </row>
    <row r="406" spans="1:4" x14ac:dyDescent="0.3">
      <c r="A406" s="3">
        <v>403</v>
      </c>
      <c r="B406" s="9" t="s">
        <v>416</v>
      </c>
      <c r="C406" s="19">
        <v>86159.59</v>
      </c>
      <c r="D406" s="27">
        <f t="shared" si="6"/>
        <v>86159.59</v>
      </c>
    </row>
    <row r="407" spans="1:4" x14ac:dyDescent="0.3">
      <c r="A407" s="3">
        <v>404</v>
      </c>
      <c r="B407" s="9" t="s">
        <v>417</v>
      </c>
      <c r="C407" s="19">
        <v>17971.45</v>
      </c>
      <c r="D407" s="27">
        <f t="shared" si="6"/>
        <v>17971.45</v>
      </c>
    </row>
    <row r="408" spans="1:4" x14ac:dyDescent="0.3">
      <c r="A408" s="3">
        <v>405</v>
      </c>
      <c r="B408" s="9" t="s">
        <v>418</v>
      </c>
      <c r="C408" s="19">
        <v>47656.15</v>
      </c>
      <c r="D408" s="27">
        <f t="shared" si="6"/>
        <v>47656.15</v>
      </c>
    </row>
    <row r="409" spans="1:4" x14ac:dyDescent="0.3">
      <c r="A409" s="3">
        <v>406</v>
      </c>
      <c r="B409" s="9" t="s">
        <v>419</v>
      </c>
      <c r="C409" s="19">
        <v>206209.55</v>
      </c>
      <c r="D409" s="27">
        <f t="shared" si="6"/>
        <v>206209.55</v>
      </c>
    </row>
    <row r="410" spans="1:4" x14ac:dyDescent="0.3">
      <c r="A410" s="3">
        <v>407</v>
      </c>
      <c r="B410" s="9" t="s">
        <v>420</v>
      </c>
      <c r="C410" s="19">
        <v>89598.47</v>
      </c>
      <c r="D410" s="27">
        <f t="shared" si="6"/>
        <v>89598.47</v>
      </c>
    </row>
    <row r="411" spans="1:4" x14ac:dyDescent="0.3">
      <c r="A411" s="3">
        <v>408</v>
      </c>
      <c r="B411" s="9" t="s">
        <v>421</v>
      </c>
      <c r="C411" s="19">
        <v>6294.62</v>
      </c>
      <c r="D411" s="27">
        <f t="shared" si="6"/>
        <v>6294.62</v>
      </c>
    </row>
    <row r="412" spans="1:4" x14ac:dyDescent="0.3">
      <c r="A412" s="3">
        <v>409</v>
      </c>
      <c r="B412" s="9" t="s">
        <v>422</v>
      </c>
      <c r="C412" s="19">
        <v>484612.04</v>
      </c>
      <c r="D412" s="27">
        <f t="shared" si="6"/>
        <v>484612.04</v>
      </c>
    </row>
    <row r="413" spans="1:4" x14ac:dyDescent="0.3">
      <c r="A413" s="3">
        <v>410</v>
      </c>
      <c r="B413" s="9" t="s">
        <v>423</v>
      </c>
      <c r="C413" s="19">
        <v>36081.4</v>
      </c>
      <c r="D413" s="27">
        <f t="shared" si="6"/>
        <v>36081.4</v>
      </c>
    </row>
    <row r="414" spans="1:4" x14ac:dyDescent="0.3">
      <c r="A414" s="3">
        <v>411</v>
      </c>
      <c r="B414" s="9" t="s">
        <v>424</v>
      </c>
      <c r="C414" s="19">
        <v>8716.2800000000007</v>
      </c>
      <c r="D414" s="27">
        <f t="shared" si="6"/>
        <v>8716.2800000000007</v>
      </c>
    </row>
    <row r="415" spans="1:4" x14ac:dyDescent="0.3">
      <c r="A415" s="3">
        <v>412</v>
      </c>
      <c r="B415" s="9" t="s">
        <v>425</v>
      </c>
      <c r="C415" s="19">
        <v>36550.160000000003</v>
      </c>
      <c r="D415" s="27">
        <f t="shared" si="6"/>
        <v>36550.160000000003</v>
      </c>
    </row>
    <row r="416" spans="1:4" x14ac:dyDescent="0.3">
      <c r="A416" s="3">
        <v>413</v>
      </c>
      <c r="B416" s="9" t="s">
        <v>426</v>
      </c>
      <c r="C416" s="19">
        <v>4516142.13</v>
      </c>
      <c r="D416" s="27">
        <f t="shared" si="6"/>
        <v>4516142.13</v>
      </c>
    </row>
    <row r="417" spans="1:4" x14ac:dyDescent="0.3">
      <c r="A417" s="3">
        <v>414</v>
      </c>
      <c r="B417" s="9" t="s">
        <v>427</v>
      </c>
      <c r="C417" s="19">
        <v>124223.2</v>
      </c>
      <c r="D417" s="27">
        <f t="shared" si="6"/>
        <v>124223.2</v>
      </c>
    </row>
    <row r="418" spans="1:4" x14ac:dyDescent="0.3">
      <c r="A418" s="3">
        <v>415</v>
      </c>
      <c r="B418" s="9" t="s">
        <v>428</v>
      </c>
      <c r="C418" s="19">
        <v>46893.73</v>
      </c>
      <c r="D418" s="27">
        <f t="shared" si="6"/>
        <v>46893.73</v>
      </c>
    </row>
    <row r="419" spans="1:4" x14ac:dyDescent="0.3">
      <c r="A419" s="3">
        <v>416</v>
      </c>
      <c r="B419" s="9" t="s">
        <v>429</v>
      </c>
      <c r="C419" s="19">
        <v>7473.6</v>
      </c>
      <c r="D419" s="27">
        <f t="shared" si="6"/>
        <v>7473.6</v>
      </c>
    </row>
    <row r="420" spans="1:4" x14ac:dyDescent="0.3">
      <c r="A420" s="3">
        <v>417</v>
      </c>
      <c r="B420" s="9" t="s">
        <v>430</v>
      </c>
      <c r="C420" s="19">
        <v>97130.3</v>
      </c>
      <c r="D420" s="27">
        <f t="shared" si="6"/>
        <v>97130.3</v>
      </c>
    </row>
    <row r="421" spans="1:4" x14ac:dyDescent="0.3">
      <c r="A421" s="3">
        <v>418</v>
      </c>
      <c r="B421" s="9" t="s">
        <v>431</v>
      </c>
      <c r="C421" s="19">
        <v>134696.21</v>
      </c>
      <c r="D421" s="27">
        <f t="shared" si="6"/>
        <v>134696.21</v>
      </c>
    </row>
    <row r="422" spans="1:4" x14ac:dyDescent="0.3">
      <c r="A422" s="3">
        <v>419</v>
      </c>
      <c r="B422" s="9" t="s">
        <v>432</v>
      </c>
      <c r="C422" s="19">
        <v>10111.200000000001</v>
      </c>
      <c r="D422" s="27">
        <f t="shared" si="6"/>
        <v>10111.200000000001</v>
      </c>
    </row>
    <row r="423" spans="1:4" x14ac:dyDescent="0.3">
      <c r="A423" s="3">
        <v>420</v>
      </c>
      <c r="B423" s="9" t="s">
        <v>433</v>
      </c>
      <c r="C423" s="19">
        <v>17849.8</v>
      </c>
      <c r="D423" s="27">
        <f t="shared" si="6"/>
        <v>17849.8</v>
      </c>
    </row>
    <row r="424" spans="1:4" x14ac:dyDescent="0.3">
      <c r="A424" s="3">
        <v>421</v>
      </c>
      <c r="B424" s="9" t="s">
        <v>434</v>
      </c>
      <c r="C424" s="19">
        <v>79762.59</v>
      </c>
      <c r="D424" s="27">
        <f t="shared" si="6"/>
        <v>79762.59</v>
      </c>
    </row>
    <row r="425" spans="1:4" x14ac:dyDescent="0.3">
      <c r="A425" s="3">
        <v>422</v>
      </c>
      <c r="B425" s="9" t="s">
        <v>435</v>
      </c>
      <c r="C425" s="19">
        <v>10397.81</v>
      </c>
      <c r="D425" s="27">
        <f t="shared" si="6"/>
        <v>10397.81</v>
      </c>
    </row>
    <row r="426" spans="1:4" x14ac:dyDescent="0.3">
      <c r="A426" s="3">
        <v>423</v>
      </c>
      <c r="B426" s="9" t="s">
        <v>436</v>
      </c>
      <c r="C426" s="19">
        <v>4209.26</v>
      </c>
      <c r="D426" s="27">
        <f t="shared" si="6"/>
        <v>4209.26</v>
      </c>
    </row>
    <row r="427" spans="1:4" x14ac:dyDescent="0.3">
      <c r="A427" s="3">
        <v>424</v>
      </c>
      <c r="B427" s="9" t="s">
        <v>437</v>
      </c>
      <c r="C427" s="19">
        <v>35829.25</v>
      </c>
      <c r="D427" s="27">
        <f t="shared" si="6"/>
        <v>35829.25</v>
      </c>
    </row>
    <row r="428" spans="1:4" x14ac:dyDescent="0.3">
      <c r="A428" s="3">
        <v>425</v>
      </c>
      <c r="B428" s="9" t="s">
        <v>438</v>
      </c>
      <c r="C428" s="19">
        <v>37992.160000000003</v>
      </c>
      <c r="D428" s="27">
        <f t="shared" si="6"/>
        <v>37992.160000000003</v>
      </c>
    </row>
    <row r="429" spans="1:4" x14ac:dyDescent="0.3">
      <c r="A429" s="3">
        <v>426</v>
      </c>
      <c r="B429" s="9" t="s">
        <v>439</v>
      </c>
      <c r="C429" s="19">
        <v>87189.43</v>
      </c>
      <c r="D429" s="27">
        <f t="shared" si="6"/>
        <v>87189.43</v>
      </c>
    </row>
    <row r="430" spans="1:4" x14ac:dyDescent="0.3">
      <c r="A430" s="3">
        <v>427</v>
      </c>
      <c r="B430" s="9" t="s">
        <v>440</v>
      </c>
      <c r="C430" s="19">
        <v>171967.67</v>
      </c>
      <c r="D430" s="27">
        <f t="shared" si="6"/>
        <v>171967.67</v>
      </c>
    </row>
    <row r="431" spans="1:4" x14ac:dyDescent="0.3">
      <c r="A431" s="3">
        <v>428</v>
      </c>
      <c r="B431" s="9" t="s">
        <v>441</v>
      </c>
      <c r="C431" s="19">
        <v>21353.38</v>
      </c>
      <c r="D431" s="27">
        <f t="shared" si="6"/>
        <v>21353.38</v>
      </c>
    </row>
    <row r="432" spans="1:4" x14ac:dyDescent="0.3">
      <c r="A432" s="3">
        <v>429</v>
      </c>
      <c r="B432" s="9" t="s">
        <v>442</v>
      </c>
      <c r="C432" s="19">
        <v>14031.3</v>
      </c>
      <c r="D432" s="27">
        <f t="shared" si="6"/>
        <v>14031.3</v>
      </c>
    </row>
    <row r="433" spans="1:4" x14ac:dyDescent="0.3">
      <c r="A433" s="3">
        <v>430</v>
      </c>
      <c r="B433" s="9" t="s">
        <v>443</v>
      </c>
      <c r="C433" s="19">
        <v>3236.38</v>
      </c>
      <c r="D433" s="27">
        <f t="shared" si="6"/>
        <v>3236.38</v>
      </c>
    </row>
    <row r="434" spans="1:4" x14ac:dyDescent="0.3">
      <c r="A434" s="3">
        <v>431</v>
      </c>
      <c r="B434" s="9" t="s">
        <v>444</v>
      </c>
      <c r="C434" s="19">
        <v>18321.82</v>
      </c>
      <c r="D434" s="27">
        <f t="shared" si="6"/>
        <v>18321.82</v>
      </c>
    </row>
    <row r="435" spans="1:4" x14ac:dyDescent="0.3">
      <c r="A435" s="3">
        <v>432</v>
      </c>
      <c r="B435" s="9" t="s">
        <v>445</v>
      </c>
      <c r="C435" s="19">
        <v>13317.28</v>
      </c>
      <c r="D435" s="27">
        <f t="shared" si="6"/>
        <v>13317.28</v>
      </c>
    </row>
    <row r="436" spans="1:4" x14ac:dyDescent="0.3">
      <c r="A436" s="3">
        <v>433</v>
      </c>
      <c r="B436" s="9" t="s">
        <v>446</v>
      </c>
      <c r="C436" s="19">
        <v>28730.49</v>
      </c>
      <c r="D436" s="27">
        <f t="shared" si="6"/>
        <v>28730.49</v>
      </c>
    </row>
    <row r="437" spans="1:4" x14ac:dyDescent="0.3">
      <c r="A437" s="3">
        <v>434</v>
      </c>
      <c r="B437" s="9" t="s">
        <v>447</v>
      </c>
      <c r="C437" s="19">
        <v>37739.449999999997</v>
      </c>
      <c r="D437" s="27">
        <f t="shared" si="6"/>
        <v>37739.449999999997</v>
      </c>
    </row>
    <row r="438" spans="1:4" x14ac:dyDescent="0.3">
      <c r="A438" s="3">
        <v>435</v>
      </c>
      <c r="B438" s="9" t="s">
        <v>448</v>
      </c>
      <c r="C438" s="19">
        <v>40376.15</v>
      </c>
      <c r="D438" s="27">
        <f t="shared" si="6"/>
        <v>40376.15</v>
      </c>
    </row>
    <row r="439" spans="1:4" x14ac:dyDescent="0.3">
      <c r="A439" s="3">
        <v>436</v>
      </c>
      <c r="B439" s="9" t="s">
        <v>449</v>
      </c>
      <c r="C439" s="19">
        <v>8676.2000000000007</v>
      </c>
      <c r="D439" s="27">
        <f t="shared" si="6"/>
        <v>8676.2000000000007</v>
      </c>
    </row>
    <row r="440" spans="1:4" x14ac:dyDescent="0.3">
      <c r="A440" s="3">
        <v>437</v>
      </c>
      <c r="B440" s="9" t="s">
        <v>450</v>
      </c>
      <c r="C440" s="19">
        <v>100349.08</v>
      </c>
      <c r="D440" s="27">
        <f t="shared" si="6"/>
        <v>100349.08</v>
      </c>
    </row>
    <row r="441" spans="1:4" x14ac:dyDescent="0.3">
      <c r="A441" s="3">
        <v>438</v>
      </c>
      <c r="B441" s="9" t="s">
        <v>451</v>
      </c>
      <c r="C441" s="19">
        <v>16976.14</v>
      </c>
      <c r="D441" s="27">
        <f t="shared" si="6"/>
        <v>16976.14</v>
      </c>
    </row>
    <row r="442" spans="1:4" x14ac:dyDescent="0.3">
      <c r="A442" s="3">
        <v>439</v>
      </c>
      <c r="B442" s="9" t="s">
        <v>452</v>
      </c>
      <c r="C442" s="19">
        <v>303897.52</v>
      </c>
      <c r="D442" s="27">
        <f t="shared" si="6"/>
        <v>303897.52</v>
      </c>
    </row>
    <row r="443" spans="1:4" x14ac:dyDescent="0.3">
      <c r="A443" s="3">
        <v>440</v>
      </c>
      <c r="B443" s="9" t="s">
        <v>453</v>
      </c>
      <c r="C443" s="19">
        <v>7707.53</v>
      </c>
      <c r="D443" s="27">
        <f t="shared" si="6"/>
        <v>7707.53</v>
      </c>
    </row>
    <row r="444" spans="1:4" x14ac:dyDescent="0.3">
      <c r="A444" s="3">
        <v>441</v>
      </c>
      <c r="B444" s="9" t="s">
        <v>454</v>
      </c>
      <c r="C444" s="19">
        <v>117782.69</v>
      </c>
      <c r="D444" s="27">
        <f t="shared" si="6"/>
        <v>117782.69</v>
      </c>
    </row>
    <row r="445" spans="1:4" x14ac:dyDescent="0.3">
      <c r="A445" s="3">
        <v>442</v>
      </c>
      <c r="B445" s="9" t="s">
        <v>455</v>
      </c>
      <c r="C445" s="19">
        <v>12823.88</v>
      </c>
      <c r="D445" s="27">
        <f t="shared" si="6"/>
        <v>12823.88</v>
      </c>
    </row>
    <row r="446" spans="1:4" x14ac:dyDescent="0.3">
      <c r="A446" s="3">
        <v>443</v>
      </c>
      <c r="B446" s="9" t="s">
        <v>456</v>
      </c>
      <c r="C446" s="19">
        <v>13348.82</v>
      </c>
      <c r="D446" s="27">
        <f t="shared" si="6"/>
        <v>13348.82</v>
      </c>
    </row>
    <row r="447" spans="1:4" x14ac:dyDescent="0.3">
      <c r="A447" s="3">
        <v>444</v>
      </c>
      <c r="B447" s="9" t="s">
        <v>457</v>
      </c>
      <c r="C447" s="19">
        <v>6919.48</v>
      </c>
      <c r="D447" s="27">
        <f t="shared" si="6"/>
        <v>6919.48</v>
      </c>
    </row>
    <row r="448" spans="1:4" x14ac:dyDescent="0.3">
      <c r="A448" s="3">
        <v>445</v>
      </c>
      <c r="B448" s="9" t="s">
        <v>458</v>
      </c>
      <c r="C448" s="19">
        <v>17351.29</v>
      </c>
      <c r="D448" s="27">
        <f t="shared" si="6"/>
        <v>17351.29</v>
      </c>
    </row>
    <row r="449" spans="1:4" x14ac:dyDescent="0.3">
      <c r="A449" s="3">
        <v>446</v>
      </c>
      <c r="B449" s="9" t="s">
        <v>459</v>
      </c>
      <c r="C449" s="19">
        <v>65000.28</v>
      </c>
      <c r="D449" s="27">
        <f t="shared" si="6"/>
        <v>65000.28</v>
      </c>
    </row>
    <row r="450" spans="1:4" x14ac:dyDescent="0.3">
      <c r="A450" s="3">
        <v>447</v>
      </c>
      <c r="B450" s="9" t="s">
        <v>460</v>
      </c>
      <c r="C450" s="19">
        <v>179040.64000000001</v>
      </c>
      <c r="D450" s="27">
        <f t="shared" si="6"/>
        <v>179040.64000000001</v>
      </c>
    </row>
    <row r="451" spans="1:4" x14ac:dyDescent="0.3">
      <c r="A451" s="3">
        <v>448</v>
      </c>
      <c r="B451" s="9" t="s">
        <v>461</v>
      </c>
      <c r="C451" s="19">
        <v>22796.01</v>
      </c>
      <c r="D451" s="27">
        <f t="shared" si="6"/>
        <v>22796.01</v>
      </c>
    </row>
    <row r="452" spans="1:4" x14ac:dyDescent="0.3">
      <c r="A452" s="3">
        <v>449</v>
      </c>
      <c r="B452" s="9" t="s">
        <v>462</v>
      </c>
      <c r="C452" s="19">
        <v>32740.5</v>
      </c>
      <c r="D452" s="27">
        <f t="shared" ref="D452:D515" si="7">SUM(C452:C452)</f>
        <v>32740.5</v>
      </c>
    </row>
    <row r="453" spans="1:4" x14ac:dyDescent="0.3">
      <c r="A453" s="3">
        <v>450</v>
      </c>
      <c r="B453" s="9" t="s">
        <v>463</v>
      </c>
      <c r="C453" s="19">
        <v>131699.60999999999</v>
      </c>
      <c r="D453" s="27">
        <f t="shared" si="7"/>
        <v>131699.60999999999</v>
      </c>
    </row>
    <row r="454" spans="1:4" x14ac:dyDescent="0.3">
      <c r="A454" s="3">
        <v>451</v>
      </c>
      <c r="B454" s="9" t="s">
        <v>464</v>
      </c>
      <c r="C454" s="19">
        <v>9411.2199999999993</v>
      </c>
      <c r="D454" s="27">
        <f t="shared" si="7"/>
        <v>9411.2199999999993</v>
      </c>
    </row>
    <row r="455" spans="1:4" x14ac:dyDescent="0.3">
      <c r="A455" s="3">
        <v>452</v>
      </c>
      <c r="B455" s="9" t="s">
        <v>465</v>
      </c>
      <c r="C455" s="19">
        <v>50167.64</v>
      </c>
      <c r="D455" s="27">
        <f t="shared" si="7"/>
        <v>50167.64</v>
      </c>
    </row>
    <row r="456" spans="1:4" x14ac:dyDescent="0.3">
      <c r="A456" s="3">
        <v>453</v>
      </c>
      <c r="B456" s="9" t="s">
        <v>466</v>
      </c>
      <c r="C456" s="19">
        <v>80546.16</v>
      </c>
      <c r="D456" s="27">
        <f t="shared" si="7"/>
        <v>80546.16</v>
      </c>
    </row>
    <row r="457" spans="1:4" x14ac:dyDescent="0.3">
      <c r="A457" s="3">
        <v>454</v>
      </c>
      <c r="B457" s="9" t="s">
        <v>467</v>
      </c>
      <c r="C457" s="19">
        <v>32826.080000000002</v>
      </c>
      <c r="D457" s="27">
        <f t="shared" si="7"/>
        <v>32826.080000000002</v>
      </c>
    </row>
    <row r="458" spans="1:4" x14ac:dyDescent="0.3">
      <c r="A458" s="3">
        <v>455</v>
      </c>
      <c r="B458" s="9" t="s">
        <v>468</v>
      </c>
      <c r="C458" s="19">
        <v>31402.04</v>
      </c>
      <c r="D458" s="27">
        <f t="shared" si="7"/>
        <v>31402.04</v>
      </c>
    </row>
    <row r="459" spans="1:4" x14ac:dyDescent="0.3">
      <c r="A459" s="3">
        <v>456</v>
      </c>
      <c r="B459" s="9" t="s">
        <v>469</v>
      </c>
      <c r="C459" s="19">
        <v>19981.16</v>
      </c>
      <c r="D459" s="27">
        <f t="shared" si="7"/>
        <v>19981.16</v>
      </c>
    </row>
    <row r="460" spans="1:4" x14ac:dyDescent="0.3">
      <c r="A460" s="3">
        <v>457</v>
      </c>
      <c r="B460" s="9" t="s">
        <v>470</v>
      </c>
      <c r="C460" s="19">
        <v>32222.82</v>
      </c>
      <c r="D460" s="27">
        <f t="shared" si="7"/>
        <v>32222.82</v>
      </c>
    </row>
    <row r="461" spans="1:4" x14ac:dyDescent="0.3">
      <c r="A461" s="3">
        <v>458</v>
      </c>
      <c r="B461" s="9" t="s">
        <v>471</v>
      </c>
      <c r="C461" s="19">
        <v>15150.54</v>
      </c>
      <c r="D461" s="27">
        <f t="shared" si="7"/>
        <v>15150.54</v>
      </c>
    </row>
    <row r="462" spans="1:4" x14ac:dyDescent="0.3">
      <c r="A462" s="3">
        <v>459</v>
      </c>
      <c r="B462" s="9" t="s">
        <v>472</v>
      </c>
      <c r="C462" s="19">
        <v>52140.24</v>
      </c>
      <c r="D462" s="27">
        <f t="shared" si="7"/>
        <v>52140.24</v>
      </c>
    </row>
    <row r="463" spans="1:4" x14ac:dyDescent="0.3">
      <c r="A463" s="3">
        <v>460</v>
      </c>
      <c r="B463" s="9" t="s">
        <v>473</v>
      </c>
      <c r="C463" s="19">
        <v>48389.86</v>
      </c>
      <c r="D463" s="27">
        <f t="shared" si="7"/>
        <v>48389.86</v>
      </c>
    </row>
    <row r="464" spans="1:4" x14ac:dyDescent="0.3">
      <c r="A464" s="3">
        <v>461</v>
      </c>
      <c r="B464" s="9" t="s">
        <v>474</v>
      </c>
      <c r="C464" s="19">
        <v>5616.88</v>
      </c>
      <c r="D464" s="27">
        <f t="shared" si="7"/>
        <v>5616.88</v>
      </c>
    </row>
    <row r="465" spans="1:4" x14ac:dyDescent="0.3">
      <c r="A465" s="3">
        <v>462</v>
      </c>
      <c r="B465" s="9" t="s">
        <v>475</v>
      </c>
      <c r="C465" s="19">
        <v>82638.63</v>
      </c>
      <c r="D465" s="27">
        <f t="shared" si="7"/>
        <v>82638.63</v>
      </c>
    </row>
    <row r="466" spans="1:4" x14ac:dyDescent="0.3">
      <c r="A466" s="3">
        <v>463</v>
      </c>
      <c r="B466" s="9" t="s">
        <v>476</v>
      </c>
      <c r="C466" s="19">
        <v>8039.19</v>
      </c>
      <c r="D466" s="27">
        <f t="shared" si="7"/>
        <v>8039.19</v>
      </c>
    </row>
    <row r="467" spans="1:4" x14ac:dyDescent="0.3">
      <c r="A467" s="3">
        <v>464</v>
      </c>
      <c r="B467" s="9" t="s">
        <v>477</v>
      </c>
      <c r="C467" s="19">
        <v>13560.69</v>
      </c>
      <c r="D467" s="27">
        <f t="shared" si="7"/>
        <v>13560.69</v>
      </c>
    </row>
    <row r="468" spans="1:4" x14ac:dyDescent="0.3">
      <c r="A468" s="3">
        <v>465</v>
      </c>
      <c r="B468" s="9" t="s">
        <v>478</v>
      </c>
      <c r="C468" s="19">
        <v>15265.99</v>
      </c>
      <c r="D468" s="27">
        <f t="shared" si="7"/>
        <v>15265.99</v>
      </c>
    </row>
    <row r="469" spans="1:4" x14ac:dyDescent="0.3">
      <c r="A469" s="3">
        <v>466</v>
      </c>
      <c r="B469" s="9" t="s">
        <v>479</v>
      </c>
      <c r="C469" s="19">
        <v>154828.59</v>
      </c>
      <c r="D469" s="27">
        <f t="shared" si="7"/>
        <v>154828.59</v>
      </c>
    </row>
    <row r="470" spans="1:4" x14ac:dyDescent="0.3">
      <c r="A470" s="3">
        <v>467</v>
      </c>
      <c r="B470" s="9" t="s">
        <v>480</v>
      </c>
      <c r="C470" s="19">
        <v>197331.05</v>
      </c>
      <c r="D470" s="27">
        <f t="shared" si="7"/>
        <v>197331.05</v>
      </c>
    </row>
    <row r="471" spans="1:4" x14ac:dyDescent="0.3">
      <c r="A471" s="3">
        <v>468</v>
      </c>
      <c r="B471" s="9" t="s">
        <v>481</v>
      </c>
      <c r="C471" s="19">
        <v>131064.32000000001</v>
      </c>
      <c r="D471" s="27">
        <f t="shared" si="7"/>
        <v>131064.32000000001</v>
      </c>
    </row>
    <row r="472" spans="1:4" x14ac:dyDescent="0.3">
      <c r="A472" s="3">
        <v>469</v>
      </c>
      <c r="B472" s="9" t="s">
        <v>482</v>
      </c>
      <c r="C472" s="19">
        <v>426664.76</v>
      </c>
      <c r="D472" s="27">
        <f t="shared" si="7"/>
        <v>426664.76</v>
      </c>
    </row>
    <row r="473" spans="1:4" x14ac:dyDescent="0.3">
      <c r="A473" s="3">
        <v>470</v>
      </c>
      <c r="B473" s="9" t="s">
        <v>483</v>
      </c>
      <c r="C473" s="19">
        <v>43538.47</v>
      </c>
      <c r="D473" s="27">
        <f t="shared" si="7"/>
        <v>43538.47</v>
      </c>
    </row>
    <row r="474" spans="1:4" x14ac:dyDescent="0.3">
      <c r="A474" s="3">
        <v>471</v>
      </c>
      <c r="B474" s="9" t="s">
        <v>484</v>
      </c>
      <c r="C474" s="19">
        <v>18609.63</v>
      </c>
      <c r="D474" s="27">
        <f t="shared" si="7"/>
        <v>18609.63</v>
      </c>
    </row>
    <row r="475" spans="1:4" x14ac:dyDescent="0.3">
      <c r="A475" s="3">
        <v>472</v>
      </c>
      <c r="B475" s="9" t="s">
        <v>485</v>
      </c>
      <c r="C475" s="19">
        <v>39903.9</v>
      </c>
      <c r="D475" s="27">
        <f t="shared" si="7"/>
        <v>39903.9</v>
      </c>
    </row>
    <row r="476" spans="1:4" x14ac:dyDescent="0.3">
      <c r="A476" s="3">
        <v>473</v>
      </c>
      <c r="B476" s="9" t="s">
        <v>486</v>
      </c>
      <c r="C476" s="19">
        <v>13001.41</v>
      </c>
      <c r="D476" s="27">
        <f t="shared" si="7"/>
        <v>13001.41</v>
      </c>
    </row>
    <row r="477" spans="1:4" x14ac:dyDescent="0.3">
      <c r="A477" s="3">
        <v>474</v>
      </c>
      <c r="B477" s="9" t="s">
        <v>487</v>
      </c>
      <c r="C477" s="19">
        <v>32856.03</v>
      </c>
      <c r="D477" s="27">
        <f t="shared" si="7"/>
        <v>32856.03</v>
      </c>
    </row>
    <row r="478" spans="1:4" x14ac:dyDescent="0.3">
      <c r="A478" s="3">
        <v>475</v>
      </c>
      <c r="B478" s="9" t="s">
        <v>488</v>
      </c>
      <c r="C478" s="19">
        <v>128305.88</v>
      </c>
      <c r="D478" s="27">
        <f t="shared" si="7"/>
        <v>128305.88</v>
      </c>
    </row>
    <row r="479" spans="1:4" x14ac:dyDescent="0.3">
      <c r="A479" s="3">
        <v>476</v>
      </c>
      <c r="B479" s="9" t="s">
        <v>489</v>
      </c>
      <c r="C479" s="19">
        <v>6522.59</v>
      </c>
      <c r="D479" s="27">
        <f t="shared" si="7"/>
        <v>6522.59</v>
      </c>
    </row>
    <row r="480" spans="1:4" x14ac:dyDescent="0.3">
      <c r="A480" s="3">
        <v>477</v>
      </c>
      <c r="B480" s="9" t="s">
        <v>490</v>
      </c>
      <c r="C480" s="19">
        <v>14197.49</v>
      </c>
      <c r="D480" s="27">
        <f t="shared" si="7"/>
        <v>14197.49</v>
      </c>
    </row>
    <row r="481" spans="1:4" x14ac:dyDescent="0.3">
      <c r="A481" s="3">
        <v>478</v>
      </c>
      <c r="B481" s="9" t="s">
        <v>491</v>
      </c>
      <c r="C481" s="19">
        <v>15215.39</v>
      </c>
      <c r="D481" s="27">
        <f t="shared" si="7"/>
        <v>15215.39</v>
      </c>
    </row>
    <row r="482" spans="1:4" x14ac:dyDescent="0.3">
      <c r="A482" s="3">
        <v>479</v>
      </c>
      <c r="B482" s="9" t="s">
        <v>492</v>
      </c>
      <c r="C482" s="19">
        <v>2098.29</v>
      </c>
      <c r="D482" s="27">
        <f t="shared" si="7"/>
        <v>2098.29</v>
      </c>
    </row>
    <row r="483" spans="1:4" x14ac:dyDescent="0.3">
      <c r="A483" s="3">
        <v>480</v>
      </c>
      <c r="B483" s="9" t="s">
        <v>493</v>
      </c>
      <c r="C483" s="19">
        <v>14432.39</v>
      </c>
      <c r="D483" s="27">
        <f t="shared" si="7"/>
        <v>14432.39</v>
      </c>
    </row>
    <row r="484" spans="1:4" x14ac:dyDescent="0.3">
      <c r="A484" s="3">
        <v>481</v>
      </c>
      <c r="B484" s="9" t="s">
        <v>494</v>
      </c>
      <c r="C484" s="19">
        <v>28435.53</v>
      </c>
      <c r="D484" s="27">
        <f t="shared" si="7"/>
        <v>28435.53</v>
      </c>
    </row>
    <row r="485" spans="1:4" x14ac:dyDescent="0.3">
      <c r="A485" s="3">
        <v>482</v>
      </c>
      <c r="B485" s="9" t="s">
        <v>495</v>
      </c>
      <c r="C485" s="19">
        <v>914797.7</v>
      </c>
      <c r="D485" s="27">
        <f t="shared" si="7"/>
        <v>914797.7</v>
      </c>
    </row>
    <row r="486" spans="1:4" x14ac:dyDescent="0.3">
      <c r="A486" s="3">
        <v>483</v>
      </c>
      <c r="B486" s="9" t="s">
        <v>496</v>
      </c>
      <c r="C486" s="19">
        <v>100490.65</v>
      </c>
      <c r="D486" s="27">
        <f t="shared" si="7"/>
        <v>100490.65</v>
      </c>
    </row>
    <row r="487" spans="1:4" x14ac:dyDescent="0.3">
      <c r="A487" s="3">
        <v>484</v>
      </c>
      <c r="B487" s="9" t="s">
        <v>497</v>
      </c>
      <c r="C487" s="19">
        <v>61094.82</v>
      </c>
      <c r="D487" s="27">
        <f t="shared" si="7"/>
        <v>61094.82</v>
      </c>
    </row>
    <row r="488" spans="1:4" x14ac:dyDescent="0.3">
      <c r="A488" s="3">
        <v>485</v>
      </c>
      <c r="B488" s="9" t="s">
        <v>498</v>
      </c>
      <c r="C488" s="19">
        <v>29800.89</v>
      </c>
      <c r="D488" s="27">
        <f t="shared" si="7"/>
        <v>29800.89</v>
      </c>
    </row>
    <row r="489" spans="1:4" x14ac:dyDescent="0.3">
      <c r="A489" s="3">
        <v>486</v>
      </c>
      <c r="B489" s="9" t="s">
        <v>499</v>
      </c>
      <c r="C489" s="19">
        <v>22332.36</v>
      </c>
      <c r="D489" s="27">
        <f t="shared" si="7"/>
        <v>22332.36</v>
      </c>
    </row>
    <row r="490" spans="1:4" x14ac:dyDescent="0.3">
      <c r="A490" s="3">
        <v>487</v>
      </c>
      <c r="B490" s="9" t="s">
        <v>500</v>
      </c>
      <c r="C490" s="19">
        <v>37831.39</v>
      </c>
      <c r="D490" s="27">
        <f t="shared" si="7"/>
        <v>37831.39</v>
      </c>
    </row>
    <row r="491" spans="1:4" x14ac:dyDescent="0.3">
      <c r="A491" s="3">
        <v>488</v>
      </c>
      <c r="B491" s="9" t="s">
        <v>501</v>
      </c>
      <c r="C491" s="19">
        <v>5176.03</v>
      </c>
      <c r="D491" s="27">
        <f t="shared" si="7"/>
        <v>5176.03</v>
      </c>
    </row>
    <row r="492" spans="1:4" x14ac:dyDescent="0.3">
      <c r="A492" s="3">
        <v>489</v>
      </c>
      <c r="B492" s="9" t="s">
        <v>502</v>
      </c>
      <c r="C492" s="19">
        <v>45331.28</v>
      </c>
      <c r="D492" s="27">
        <f t="shared" si="7"/>
        <v>45331.28</v>
      </c>
    </row>
    <row r="493" spans="1:4" x14ac:dyDescent="0.3">
      <c r="A493" s="3">
        <v>490</v>
      </c>
      <c r="B493" s="9" t="s">
        <v>503</v>
      </c>
      <c r="C493" s="19">
        <v>28268.02</v>
      </c>
      <c r="D493" s="27">
        <f t="shared" si="7"/>
        <v>28268.02</v>
      </c>
    </row>
    <row r="494" spans="1:4" x14ac:dyDescent="0.3">
      <c r="A494" s="3">
        <v>491</v>
      </c>
      <c r="B494" s="9" t="s">
        <v>504</v>
      </c>
      <c r="C494" s="19">
        <v>49595.39</v>
      </c>
      <c r="D494" s="27">
        <f t="shared" si="7"/>
        <v>49595.39</v>
      </c>
    </row>
    <row r="495" spans="1:4" x14ac:dyDescent="0.3">
      <c r="A495" s="3">
        <v>492</v>
      </c>
      <c r="B495" s="9" t="s">
        <v>505</v>
      </c>
      <c r="C495" s="19">
        <v>33156.769999999997</v>
      </c>
      <c r="D495" s="27">
        <f t="shared" si="7"/>
        <v>33156.769999999997</v>
      </c>
    </row>
    <row r="496" spans="1:4" x14ac:dyDescent="0.3">
      <c r="A496" s="3">
        <v>493</v>
      </c>
      <c r="B496" s="9" t="s">
        <v>506</v>
      </c>
      <c r="C496" s="19">
        <v>7118.95</v>
      </c>
      <c r="D496" s="27">
        <f t="shared" si="7"/>
        <v>7118.95</v>
      </c>
    </row>
    <row r="497" spans="1:4" x14ac:dyDescent="0.3">
      <c r="A497" s="3">
        <v>494</v>
      </c>
      <c r="B497" s="9" t="s">
        <v>507</v>
      </c>
      <c r="C497" s="19">
        <v>58451.15</v>
      </c>
      <c r="D497" s="27">
        <f t="shared" si="7"/>
        <v>58451.15</v>
      </c>
    </row>
    <row r="498" spans="1:4" x14ac:dyDescent="0.3">
      <c r="A498" s="3">
        <v>495</v>
      </c>
      <c r="B498" s="9" t="s">
        <v>508</v>
      </c>
      <c r="C498" s="19">
        <v>28830.36</v>
      </c>
      <c r="D498" s="27">
        <f t="shared" si="7"/>
        <v>28830.36</v>
      </c>
    </row>
    <row r="499" spans="1:4" x14ac:dyDescent="0.3">
      <c r="A499" s="3">
        <v>496</v>
      </c>
      <c r="B499" s="9" t="s">
        <v>509</v>
      </c>
      <c r="C499" s="19">
        <v>17712.91</v>
      </c>
      <c r="D499" s="27">
        <f t="shared" si="7"/>
        <v>17712.91</v>
      </c>
    </row>
    <row r="500" spans="1:4" x14ac:dyDescent="0.3">
      <c r="A500" s="3">
        <v>497</v>
      </c>
      <c r="B500" s="9" t="s">
        <v>510</v>
      </c>
      <c r="C500" s="19">
        <v>39813.94</v>
      </c>
      <c r="D500" s="27">
        <f t="shared" si="7"/>
        <v>39813.94</v>
      </c>
    </row>
    <row r="501" spans="1:4" x14ac:dyDescent="0.3">
      <c r="A501" s="3">
        <v>498</v>
      </c>
      <c r="B501" s="9" t="s">
        <v>511</v>
      </c>
      <c r="C501" s="19">
        <v>72023.210000000006</v>
      </c>
      <c r="D501" s="27">
        <f t="shared" si="7"/>
        <v>72023.210000000006</v>
      </c>
    </row>
    <row r="502" spans="1:4" x14ac:dyDescent="0.3">
      <c r="A502" s="3">
        <v>499</v>
      </c>
      <c r="B502" s="9" t="s">
        <v>512</v>
      </c>
      <c r="C502" s="19">
        <v>57079.73</v>
      </c>
      <c r="D502" s="27">
        <f t="shared" si="7"/>
        <v>57079.73</v>
      </c>
    </row>
    <row r="503" spans="1:4" x14ac:dyDescent="0.3">
      <c r="A503" s="3">
        <v>500</v>
      </c>
      <c r="B503" s="9" t="s">
        <v>513</v>
      </c>
      <c r="C503" s="19">
        <v>91916.86</v>
      </c>
      <c r="D503" s="27">
        <f t="shared" si="7"/>
        <v>91916.86</v>
      </c>
    </row>
    <row r="504" spans="1:4" x14ac:dyDescent="0.3">
      <c r="A504" s="3">
        <v>501</v>
      </c>
      <c r="B504" s="9" t="s">
        <v>514</v>
      </c>
      <c r="C504" s="19">
        <v>11094.73</v>
      </c>
      <c r="D504" s="27">
        <f t="shared" si="7"/>
        <v>11094.73</v>
      </c>
    </row>
    <row r="505" spans="1:4" x14ac:dyDescent="0.3">
      <c r="A505" s="3">
        <v>502</v>
      </c>
      <c r="B505" s="9" t="s">
        <v>515</v>
      </c>
      <c r="C505" s="19">
        <v>50867.14</v>
      </c>
      <c r="D505" s="27">
        <f t="shared" si="7"/>
        <v>50867.14</v>
      </c>
    </row>
    <row r="506" spans="1:4" x14ac:dyDescent="0.3">
      <c r="A506" s="3">
        <v>503</v>
      </c>
      <c r="B506" s="9" t="s">
        <v>516</v>
      </c>
      <c r="C506" s="19">
        <v>6564.94</v>
      </c>
      <c r="D506" s="27">
        <f t="shared" si="7"/>
        <v>6564.94</v>
      </c>
    </row>
    <row r="507" spans="1:4" x14ac:dyDescent="0.3">
      <c r="A507" s="3">
        <v>504</v>
      </c>
      <c r="B507" s="9" t="s">
        <v>517</v>
      </c>
      <c r="C507" s="19">
        <v>42694.42</v>
      </c>
      <c r="D507" s="27">
        <f t="shared" si="7"/>
        <v>42694.42</v>
      </c>
    </row>
    <row r="508" spans="1:4" x14ac:dyDescent="0.3">
      <c r="A508" s="3">
        <v>505</v>
      </c>
      <c r="B508" s="9" t="s">
        <v>518</v>
      </c>
      <c r="C508" s="19">
        <v>228323.39</v>
      </c>
      <c r="D508" s="27">
        <f t="shared" si="7"/>
        <v>228323.39</v>
      </c>
    </row>
    <row r="509" spans="1:4" x14ac:dyDescent="0.3">
      <c r="A509" s="3">
        <v>506</v>
      </c>
      <c r="B509" s="9" t="s">
        <v>519</v>
      </c>
      <c r="C509" s="19">
        <v>8171.53</v>
      </c>
      <c r="D509" s="27">
        <f t="shared" si="7"/>
        <v>8171.53</v>
      </c>
    </row>
    <row r="510" spans="1:4" x14ac:dyDescent="0.3">
      <c r="A510" s="3">
        <v>507</v>
      </c>
      <c r="B510" s="9" t="s">
        <v>520</v>
      </c>
      <c r="C510" s="19">
        <v>30035.27</v>
      </c>
      <c r="D510" s="27">
        <f t="shared" si="7"/>
        <v>30035.27</v>
      </c>
    </row>
    <row r="511" spans="1:4" x14ac:dyDescent="0.3">
      <c r="A511" s="3">
        <v>508</v>
      </c>
      <c r="B511" s="9" t="s">
        <v>521</v>
      </c>
      <c r="C511" s="19">
        <v>25570.97</v>
      </c>
      <c r="D511" s="27">
        <f t="shared" si="7"/>
        <v>25570.97</v>
      </c>
    </row>
    <row r="512" spans="1:4" x14ac:dyDescent="0.3">
      <c r="A512" s="3">
        <v>509</v>
      </c>
      <c r="B512" s="9" t="s">
        <v>522</v>
      </c>
      <c r="C512" s="19">
        <v>108734.28</v>
      </c>
      <c r="D512" s="27">
        <f t="shared" si="7"/>
        <v>108734.28</v>
      </c>
    </row>
    <row r="513" spans="1:4" x14ac:dyDescent="0.3">
      <c r="A513" s="3">
        <v>510</v>
      </c>
      <c r="B513" s="9" t="s">
        <v>523</v>
      </c>
      <c r="C513" s="19">
        <v>7017.72</v>
      </c>
      <c r="D513" s="27">
        <f t="shared" si="7"/>
        <v>7017.72</v>
      </c>
    </row>
    <row r="514" spans="1:4" x14ac:dyDescent="0.3">
      <c r="A514" s="3">
        <v>511</v>
      </c>
      <c r="B514" s="9" t="s">
        <v>524</v>
      </c>
      <c r="C514" s="19">
        <v>34011.94</v>
      </c>
      <c r="D514" s="27">
        <f t="shared" si="7"/>
        <v>34011.94</v>
      </c>
    </row>
    <row r="515" spans="1:4" x14ac:dyDescent="0.3">
      <c r="A515" s="3">
        <v>512</v>
      </c>
      <c r="B515" s="9" t="s">
        <v>525</v>
      </c>
      <c r="C515" s="19">
        <v>10424.93</v>
      </c>
      <c r="D515" s="27">
        <f t="shared" si="7"/>
        <v>10424.93</v>
      </c>
    </row>
    <row r="516" spans="1:4" x14ac:dyDescent="0.3">
      <c r="A516" s="3">
        <v>513</v>
      </c>
      <c r="B516" s="9" t="s">
        <v>526</v>
      </c>
      <c r="C516" s="19">
        <v>97922.2</v>
      </c>
      <c r="D516" s="27">
        <f t="shared" ref="D516:D573" si="8">SUM(C516:C516)</f>
        <v>97922.2</v>
      </c>
    </row>
    <row r="517" spans="1:4" x14ac:dyDescent="0.3">
      <c r="A517" s="3">
        <v>514</v>
      </c>
      <c r="B517" s="9" t="s">
        <v>527</v>
      </c>
      <c r="C517" s="19">
        <v>9764</v>
      </c>
      <c r="D517" s="27">
        <f t="shared" si="8"/>
        <v>9764</v>
      </c>
    </row>
    <row r="518" spans="1:4" x14ac:dyDescent="0.3">
      <c r="A518" s="3">
        <v>515</v>
      </c>
      <c r="B518" s="9" t="s">
        <v>528</v>
      </c>
      <c r="C518" s="19">
        <v>1341001.21</v>
      </c>
      <c r="D518" s="27">
        <f t="shared" si="8"/>
        <v>1341001.21</v>
      </c>
    </row>
    <row r="519" spans="1:4" x14ac:dyDescent="0.3">
      <c r="A519" s="3">
        <v>516</v>
      </c>
      <c r="B519" s="9" t="s">
        <v>529</v>
      </c>
      <c r="C519" s="19">
        <v>51431.75</v>
      </c>
      <c r="D519" s="27">
        <f t="shared" si="8"/>
        <v>51431.75</v>
      </c>
    </row>
    <row r="520" spans="1:4" x14ac:dyDescent="0.3">
      <c r="A520" s="3">
        <v>517</v>
      </c>
      <c r="B520" s="9" t="s">
        <v>530</v>
      </c>
      <c r="C520" s="19">
        <v>56275.33</v>
      </c>
      <c r="D520" s="27">
        <f t="shared" si="8"/>
        <v>56275.33</v>
      </c>
    </row>
    <row r="521" spans="1:4" x14ac:dyDescent="0.3">
      <c r="A521" s="3">
        <v>518</v>
      </c>
      <c r="B521" s="9" t="s">
        <v>531</v>
      </c>
      <c r="C521" s="19">
        <v>5055.5600000000004</v>
      </c>
      <c r="D521" s="27">
        <f t="shared" si="8"/>
        <v>5055.5600000000004</v>
      </c>
    </row>
    <row r="522" spans="1:4" x14ac:dyDescent="0.3">
      <c r="A522" s="3">
        <v>519</v>
      </c>
      <c r="B522" s="9" t="s">
        <v>532</v>
      </c>
      <c r="C522" s="19">
        <v>40360.75</v>
      </c>
      <c r="D522" s="27">
        <f t="shared" si="8"/>
        <v>40360.75</v>
      </c>
    </row>
    <row r="523" spans="1:4" x14ac:dyDescent="0.3">
      <c r="A523" s="3">
        <v>520</v>
      </c>
      <c r="B523" s="9" t="s">
        <v>533</v>
      </c>
      <c r="C523" s="19">
        <v>88897.01</v>
      </c>
      <c r="D523" s="27">
        <f t="shared" si="8"/>
        <v>88897.01</v>
      </c>
    </row>
    <row r="524" spans="1:4" x14ac:dyDescent="0.3">
      <c r="A524" s="3">
        <v>521</v>
      </c>
      <c r="B524" s="9" t="s">
        <v>534</v>
      </c>
      <c r="C524" s="19">
        <v>3035.51</v>
      </c>
      <c r="D524" s="27">
        <f t="shared" si="8"/>
        <v>3035.51</v>
      </c>
    </row>
    <row r="525" spans="1:4" x14ac:dyDescent="0.3">
      <c r="A525" s="3">
        <v>522</v>
      </c>
      <c r="B525" s="9" t="s">
        <v>535</v>
      </c>
      <c r="C525" s="19">
        <v>11429.41</v>
      </c>
      <c r="D525" s="27">
        <f t="shared" si="8"/>
        <v>11429.41</v>
      </c>
    </row>
    <row r="526" spans="1:4" x14ac:dyDescent="0.3">
      <c r="A526" s="3">
        <v>523</v>
      </c>
      <c r="B526" s="9" t="s">
        <v>536</v>
      </c>
      <c r="C526" s="19">
        <v>43731.42</v>
      </c>
      <c r="D526" s="27">
        <f t="shared" si="8"/>
        <v>43731.42</v>
      </c>
    </row>
    <row r="527" spans="1:4" x14ac:dyDescent="0.3">
      <c r="A527" s="3">
        <v>524</v>
      </c>
      <c r="B527" s="9" t="s">
        <v>537</v>
      </c>
      <c r="C527" s="19">
        <v>3876.8</v>
      </c>
      <c r="D527" s="27">
        <f t="shared" si="8"/>
        <v>3876.8</v>
      </c>
    </row>
    <row r="528" spans="1:4" x14ac:dyDescent="0.3">
      <c r="A528" s="3">
        <v>525</v>
      </c>
      <c r="B528" s="9" t="s">
        <v>538</v>
      </c>
      <c r="C528" s="19">
        <v>199483.27</v>
      </c>
      <c r="D528" s="27">
        <f t="shared" si="8"/>
        <v>199483.27</v>
      </c>
    </row>
    <row r="529" spans="1:4" x14ac:dyDescent="0.3">
      <c r="A529" s="3">
        <v>526</v>
      </c>
      <c r="B529" s="9" t="s">
        <v>539</v>
      </c>
      <c r="C529" s="19">
        <v>170080.51</v>
      </c>
      <c r="D529" s="27">
        <f t="shared" si="8"/>
        <v>170080.51</v>
      </c>
    </row>
    <row r="530" spans="1:4" x14ac:dyDescent="0.3">
      <c r="A530" s="3">
        <v>527</v>
      </c>
      <c r="B530" s="9" t="s">
        <v>540</v>
      </c>
      <c r="C530" s="19">
        <v>27197.13</v>
      </c>
      <c r="D530" s="27">
        <f t="shared" si="8"/>
        <v>27197.13</v>
      </c>
    </row>
    <row r="531" spans="1:4" x14ac:dyDescent="0.3">
      <c r="A531" s="3">
        <v>528</v>
      </c>
      <c r="B531" s="9" t="s">
        <v>541</v>
      </c>
      <c r="C531" s="19">
        <v>13480.25</v>
      </c>
      <c r="D531" s="27">
        <f t="shared" si="8"/>
        <v>13480.25</v>
      </c>
    </row>
    <row r="532" spans="1:4" x14ac:dyDescent="0.3">
      <c r="A532" s="3">
        <v>529</v>
      </c>
      <c r="B532" s="9" t="s">
        <v>542</v>
      </c>
      <c r="C532" s="19">
        <v>13624.33</v>
      </c>
      <c r="D532" s="27">
        <f t="shared" si="8"/>
        <v>13624.33</v>
      </c>
    </row>
    <row r="533" spans="1:4" x14ac:dyDescent="0.3">
      <c r="A533" s="3">
        <v>530</v>
      </c>
      <c r="B533" s="9" t="s">
        <v>543</v>
      </c>
      <c r="C533" s="19">
        <v>51235.12</v>
      </c>
      <c r="D533" s="27">
        <f t="shared" si="8"/>
        <v>51235.12</v>
      </c>
    </row>
    <row r="534" spans="1:4" x14ac:dyDescent="0.3">
      <c r="A534" s="3">
        <v>531</v>
      </c>
      <c r="B534" s="9" t="s">
        <v>544</v>
      </c>
      <c r="C534" s="19">
        <v>24175.17</v>
      </c>
      <c r="D534" s="27">
        <f t="shared" si="8"/>
        <v>24175.17</v>
      </c>
    </row>
    <row r="535" spans="1:4" x14ac:dyDescent="0.3">
      <c r="A535" s="3">
        <v>532</v>
      </c>
      <c r="B535" s="9" t="s">
        <v>545</v>
      </c>
      <c r="C535" s="19">
        <v>38050.239999999998</v>
      </c>
      <c r="D535" s="27">
        <f t="shared" si="8"/>
        <v>38050.239999999998</v>
      </c>
    </row>
    <row r="536" spans="1:4" x14ac:dyDescent="0.3">
      <c r="A536" s="3">
        <v>533</v>
      </c>
      <c r="B536" s="9" t="s">
        <v>546</v>
      </c>
      <c r="C536" s="19">
        <v>36583.79</v>
      </c>
      <c r="D536" s="27">
        <f t="shared" si="8"/>
        <v>36583.79</v>
      </c>
    </row>
    <row r="537" spans="1:4" x14ac:dyDescent="0.3">
      <c r="A537" s="3">
        <v>534</v>
      </c>
      <c r="B537" s="9" t="s">
        <v>547</v>
      </c>
      <c r="C537" s="19">
        <v>42331.42</v>
      </c>
      <c r="D537" s="27">
        <f t="shared" si="8"/>
        <v>42331.42</v>
      </c>
    </row>
    <row r="538" spans="1:4" x14ac:dyDescent="0.3">
      <c r="A538" s="3">
        <v>535</v>
      </c>
      <c r="B538" s="9" t="s">
        <v>548</v>
      </c>
      <c r="C538" s="19">
        <v>41513.26</v>
      </c>
      <c r="D538" s="27">
        <f t="shared" si="8"/>
        <v>41513.26</v>
      </c>
    </row>
    <row r="539" spans="1:4" x14ac:dyDescent="0.3">
      <c r="A539" s="3">
        <v>536</v>
      </c>
      <c r="B539" s="9" t="s">
        <v>549</v>
      </c>
      <c r="C539" s="19">
        <v>10063.370000000001</v>
      </c>
      <c r="D539" s="27">
        <f t="shared" si="8"/>
        <v>10063.370000000001</v>
      </c>
    </row>
    <row r="540" spans="1:4" x14ac:dyDescent="0.3">
      <c r="A540" s="3">
        <v>537</v>
      </c>
      <c r="B540" s="9" t="s">
        <v>550</v>
      </c>
      <c r="C540" s="19">
        <v>73569.710000000006</v>
      </c>
      <c r="D540" s="27">
        <f t="shared" si="8"/>
        <v>73569.710000000006</v>
      </c>
    </row>
    <row r="541" spans="1:4" x14ac:dyDescent="0.3">
      <c r="A541" s="3">
        <v>538</v>
      </c>
      <c r="B541" s="9" t="s">
        <v>551</v>
      </c>
      <c r="C541" s="19">
        <v>7479.36</v>
      </c>
      <c r="D541" s="27">
        <f t="shared" si="8"/>
        <v>7479.36</v>
      </c>
    </row>
    <row r="542" spans="1:4" x14ac:dyDescent="0.3">
      <c r="A542" s="3">
        <v>539</v>
      </c>
      <c r="B542" s="9" t="s">
        <v>552</v>
      </c>
      <c r="C542" s="19">
        <v>68036.11</v>
      </c>
      <c r="D542" s="27">
        <f t="shared" si="8"/>
        <v>68036.11</v>
      </c>
    </row>
    <row r="543" spans="1:4" x14ac:dyDescent="0.3">
      <c r="A543" s="3">
        <v>540</v>
      </c>
      <c r="B543" s="9" t="s">
        <v>553</v>
      </c>
      <c r="C543" s="19">
        <v>139626.5</v>
      </c>
      <c r="D543" s="27">
        <f t="shared" si="8"/>
        <v>139626.5</v>
      </c>
    </row>
    <row r="544" spans="1:4" x14ac:dyDescent="0.3">
      <c r="A544" s="3">
        <v>541</v>
      </c>
      <c r="B544" s="9" t="s">
        <v>554</v>
      </c>
      <c r="C544" s="19">
        <v>14829.61</v>
      </c>
      <c r="D544" s="27">
        <f t="shared" si="8"/>
        <v>14829.61</v>
      </c>
    </row>
    <row r="545" spans="1:4" x14ac:dyDescent="0.3">
      <c r="A545" s="3">
        <v>542</v>
      </c>
      <c r="B545" s="9" t="s">
        <v>555</v>
      </c>
      <c r="C545" s="19">
        <v>9777.43</v>
      </c>
      <c r="D545" s="27">
        <f t="shared" si="8"/>
        <v>9777.43</v>
      </c>
    </row>
    <row r="546" spans="1:4" x14ac:dyDescent="0.3">
      <c r="A546" s="3">
        <v>543</v>
      </c>
      <c r="B546" s="9" t="s">
        <v>556</v>
      </c>
      <c r="C546" s="19">
        <v>67866.48</v>
      </c>
      <c r="D546" s="27">
        <f t="shared" si="8"/>
        <v>67866.48</v>
      </c>
    </row>
    <row r="547" spans="1:4" x14ac:dyDescent="0.3">
      <c r="A547" s="3">
        <v>544</v>
      </c>
      <c r="B547" s="9" t="s">
        <v>557</v>
      </c>
      <c r="C547" s="19">
        <v>44022.86</v>
      </c>
      <c r="D547" s="27">
        <f t="shared" si="8"/>
        <v>44022.86</v>
      </c>
    </row>
    <row r="548" spans="1:4" x14ac:dyDescent="0.3">
      <c r="A548" s="3">
        <v>545</v>
      </c>
      <c r="B548" s="9" t="s">
        <v>558</v>
      </c>
      <c r="C548" s="19">
        <v>148136.84</v>
      </c>
      <c r="D548" s="27">
        <f t="shared" si="8"/>
        <v>148136.84</v>
      </c>
    </row>
    <row r="549" spans="1:4" x14ac:dyDescent="0.3">
      <c r="A549" s="3">
        <v>546</v>
      </c>
      <c r="B549" s="9" t="s">
        <v>559</v>
      </c>
      <c r="C549" s="19">
        <v>71420.429999999993</v>
      </c>
      <c r="D549" s="27">
        <f t="shared" si="8"/>
        <v>71420.429999999993</v>
      </c>
    </row>
    <row r="550" spans="1:4" x14ac:dyDescent="0.3">
      <c r="A550" s="3">
        <v>547</v>
      </c>
      <c r="B550" s="9" t="s">
        <v>560</v>
      </c>
      <c r="C550" s="19">
        <v>13819.24</v>
      </c>
      <c r="D550" s="27">
        <f t="shared" si="8"/>
        <v>13819.24</v>
      </c>
    </row>
    <row r="551" spans="1:4" x14ac:dyDescent="0.3">
      <c r="A551" s="3">
        <v>548</v>
      </c>
      <c r="B551" s="9" t="s">
        <v>561</v>
      </c>
      <c r="C551" s="19">
        <v>28951.41</v>
      </c>
      <c r="D551" s="27">
        <f t="shared" si="8"/>
        <v>28951.41</v>
      </c>
    </row>
    <row r="552" spans="1:4" x14ac:dyDescent="0.3">
      <c r="A552" s="3">
        <v>549</v>
      </c>
      <c r="B552" s="9" t="s">
        <v>562</v>
      </c>
      <c r="C552" s="19">
        <v>157525.49</v>
      </c>
      <c r="D552" s="27">
        <f t="shared" si="8"/>
        <v>157525.49</v>
      </c>
    </row>
    <row r="553" spans="1:4" x14ac:dyDescent="0.3">
      <c r="A553" s="3">
        <v>550</v>
      </c>
      <c r="B553" s="9" t="s">
        <v>563</v>
      </c>
      <c r="C553" s="19">
        <v>96293.759999999995</v>
      </c>
      <c r="D553" s="27">
        <f t="shared" si="8"/>
        <v>96293.759999999995</v>
      </c>
    </row>
    <row r="554" spans="1:4" x14ac:dyDescent="0.3">
      <c r="A554" s="3">
        <v>551</v>
      </c>
      <c r="B554" s="9" t="s">
        <v>564</v>
      </c>
      <c r="C554" s="19">
        <v>635245.31999999995</v>
      </c>
      <c r="D554" s="27">
        <f t="shared" si="8"/>
        <v>635245.31999999995</v>
      </c>
    </row>
    <row r="555" spans="1:4" x14ac:dyDescent="0.3">
      <c r="A555" s="3">
        <v>552</v>
      </c>
      <c r="B555" s="9" t="s">
        <v>565</v>
      </c>
      <c r="C555" s="19">
        <v>6582.36</v>
      </c>
      <c r="D555" s="27">
        <f t="shared" si="8"/>
        <v>6582.36</v>
      </c>
    </row>
    <row r="556" spans="1:4" x14ac:dyDescent="0.3">
      <c r="A556" s="3">
        <v>553</v>
      </c>
      <c r="B556" s="9" t="s">
        <v>566</v>
      </c>
      <c r="C556" s="19">
        <v>354708.1</v>
      </c>
      <c r="D556" s="27">
        <f t="shared" si="8"/>
        <v>354708.1</v>
      </c>
    </row>
    <row r="557" spans="1:4" x14ac:dyDescent="0.3">
      <c r="A557" s="3">
        <v>554</v>
      </c>
      <c r="B557" s="9" t="s">
        <v>567</v>
      </c>
      <c r="C557" s="19">
        <v>58431.55</v>
      </c>
      <c r="D557" s="27">
        <f t="shared" si="8"/>
        <v>58431.55</v>
      </c>
    </row>
    <row r="558" spans="1:4" x14ac:dyDescent="0.3">
      <c r="A558" s="3">
        <v>555</v>
      </c>
      <c r="B558" s="9" t="s">
        <v>568</v>
      </c>
      <c r="C558" s="19">
        <v>34438.720000000001</v>
      </c>
      <c r="D558" s="27">
        <f t="shared" si="8"/>
        <v>34438.720000000001</v>
      </c>
    </row>
    <row r="559" spans="1:4" x14ac:dyDescent="0.3">
      <c r="A559" s="3">
        <v>556</v>
      </c>
      <c r="B559" s="9" t="s">
        <v>569</v>
      </c>
      <c r="C559" s="19">
        <v>8429.48</v>
      </c>
      <c r="D559" s="27">
        <f t="shared" si="8"/>
        <v>8429.48</v>
      </c>
    </row>
    <row r="560" spans="1:4" x14ac:dyDescent="0.3">
      <c r="A560" s="3">
        <v>557</v>
      </c>
      <c r="B560" s="9" t="s">
        <v>570</v>
      </c>
      <c r="C560" s="19">
        <v>283790.51</v>
      </c>
      <c r="D560" s="27">
        <f t="shared" si="8"/>
        <v>283790.51</v>
      </c>
    </row>
    <row r="561" spans="1:4" x14ac:dyDescent="0.3">
      <c r="A561" s="3">
        <v>558</v>
      </c>
      <c r="B561" s="9" t="s">
        <v>571</v>
      </c>
      <c r="C561" s="19">
        <v>12703.7</v>
      </c>
      <c r="D561" s="27">
        <f t="shared" si="8"/>
        <v>12703.7</v>
      </c>
    </row>
    <row r="562" spans="1:4" x14ac:dyDescent="0.3">
      <c r="A562" s="3">
        <v>559</v>
      </c>
      <c r="B562" s="9" t="s">
        <v>572</v>
      </c>
      <c r="C562" s="19">
        <v>304794.15999999997</v>
      </c>
      <c r="D562" s="27">
        <f t="shared" si="8"/>
        <v>304794.15999999997</v>
      </c>
    </row>
    <row r="563" spans="1:4" x14ac:dyDescent="0.3">
      <c r="A563" s="3">
        <v>560</v>
      </c>
      <c r="B563" s="9" t="s">
        <v>573</v>
      </c>
      <c r="C563" s="19">
        <v>104646.97</v>
      </c>
      <c r="D563" s="27">
        <f t="shared" si="8"/>
        <v>104646.97</v>
      </c>
    </row>
    <row r="564" spans="1:4" x14ac:dyDescent="0.3">
      <c r="A564" s="3">
        <v>561</v>
      </c>
      <c r="B564" s="9" t="s">
        <v>574</v>
      </c>
      <c r="C564" s="19">
        <v>46567.07</v>
      </c>
      <c r="D564" s="27">
        <f t="shared" si="8"/>
        <v>46567.07</v>
      </c>
    </row>
    <row r="565" spans="1:4" x14ac:dyDescent="0.3">
      <c r="A565" s="3">
        <v>562</v>
      </c>
      <c r="B565" s="9" t="s">
        <v>575</v>
      </c>
      <c r="C565" s="19">
        <v>22225.15</v>
      </c>
      <c r="D565" s="27">
        <f t="shared" si="8"/>
        <v>22225.15</v>
      </c>
    </row>
    <row r="566" spans="1:4" x14ac:dyDescent="0.3">
      <c r="A566" s="3">
        <v>563</v>
      </c>
      <c r="B566" s="9" t="s">
        <v>576</v>
      </c>
      <c r="C566" s="19">
        <v>13258.53</v>
      </c>
      <c r="D566" s="27">
        <f t="shared" si="8"/>
        <v>13258.53</v>
      </c>
    </row>
    <row r="567" spans="1:4" x14ac:dyDescent="0.3">
      <c r="A567" s="3">
        <v>564</v>
      </c>
      <c r="B567" s="9" t="s">
        <v>577</v>
      </c>
      <c r="C567" s="19">
        <v>16063.45</v>
      </c>
      <c r="D567" s="27">
        <f t="shared" si="8"/>
        <v>16063.45</v>
      </c>
    </row>
    <row r="568" spans="1:4" x14ac:dyDescent="0.3">
      <c r="A568" s="3">
        <v>565</v>
      </c>
      <c r="B568" s="9" t="s">
        <v>578</v>
      </c>
      <c r="C568" s="19">
        <v>737015.42</v>
      </c>
      <c r="D568" s="27">
        <f t="shared" si="8"/>
        <v>737015.42</v>
      </c>
    </row>
    <row r="569" spans="1:4" x14ac:dyDescent="0.3">
      <c r="A569" s="3">
        <v>566</v>
      </c>
      <c r="B569" s="9" t="s">
        <v>579</v>
      </c>
      <c r="C569" s="19">
        <v>33518.559999999998</v>
      </c>
      <c r="D569" s="27">
        <f t="shared" si="8"/>
        <v>33518.559999999998</v>
      </c>
    </row>
    <row r="570" spans="1:4" x14ac:dyDescent="0.3">
      <c r="A570" s="3">
        <v>567</v>
      </c>
      <c r="B570" s="9" t="s">
        <v>580</v>
      </c>
      <c r="C570" s="19">
        <v>31243.57</v>
      </c>
      <c r="D570" s="27">
        <f t="shared" si="8"/>
        <v>31243.57</v>
      </c>
    </row>
    <row r="571" spans="1:4" x14ac:dyDescent="0.3">
      <c r="A571" s="3">
        <v>568</v>
      </c>
      <c r="B571" s="9" t="s">
        <v>581</v>
      </c>
      <c r="C571" s="19">
        <v>21241.06</v>
      </c>
      <c r="D571" s="27">
        <f t="shared" si="8"/>
        <v>21241.06</v>
      </c>
    </row>
    <row r="572" spans="1:4" x14ac:dyDescent="0.3">
      <c r="A572" s="3">
        <v>569</v>
      </c>
      <c r="B572" s="9" t="s">
        <v>582</v>
      </c>
      <c r="C572" s="19">
        <v>15148.59</v>
      </c>
      <c r="D572" s="27">
        <f t="shared" si="8"/>
        <v>15148.59</v>
      </c>
    </row>
    <row r="573" spans="1:4" x14ac:dyDescent="0.3">
      <c r="A573" s="3">
        <v>570</v>
      </c>
      <c r="B573" s="9" t="s">
        <v>583</v>
      </c>
      <c r="C573" s="19">
        <v>341692.21</v>
      </c>
      <c r="D573" s="27">
        <f t="shared" si="8"/>
        <v>341692.21</v>
      </c>
    </row>
    <row r="574" spans="1:4" x14ac:dyDescent="0.3">
      <c r="A574" s="16"/>
      <c r="B574" s="28" t="s">
        <v>13</v>
      </c>
      <c r="C574" s="20">
        <f>SUM(C4:C573)</f>
        <v>76289221.799999997</v>
      </c>
      <c r="D574" s="20">
        <f t="shared" ref="D574" si="9">SUM(D4:D573)</f>
        <v>76289221.799999997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view="pageBreakPreview" topLeftCell="A4" zoomScaleNormal="100" zoomScaleSheetLayoutView="100" workbookViewId="0">
      <selection activeCell="H10" sqref="H10"/>
    </sheetView>
  </sheetViews>
  <sheetFormatPr baseColWidth="10" defaultColWidth="11.44140625" defaultRowHeight="14.4" x14ac:dyDescent="0.3"/>
  <cols>
    <col min="1" max="1" width="8.5546875" customWidth="1"/>
    <col min="2" max="2" width="36" bestFit="1" customWidth="1"/>
    <col min="3" max="3" width="26.44140625" customWidth="1"/>
    <col min="4" max="4" width="28.5546875" bestFit="1" customWidth="1"/>
    <col min="5" max="5" width="19.33203125" customWidth="1"/>
  </cols>
  <sheetData>
    <row r="1" spans="1:5" ht="53.25" customHeight="1" x14ac:dyDescent="0.3">
      <c r="A1" s="36" t="s">
        <v>594</v>
      </c>
      <c r="B1" s="36"/>
      <c r="C1" s="36"/>
      <c r="D1" s="36"/>
      <c r="E1" s="36"/>
    </row>
    <row r="2" spans="1:5" ht="47.25" customHeight="1" x14ac:dyDescent="0.3">
      <c r="A2" s="37" t="s">
        <v>593</v>
      </c>
      <c r="B2" s="37"/>
      <c r="C2" s="37"/>
      <c r="D2" s="37"/>
      <c r="E2" s="37"/>
    </row>
    <row r="3" spans="1:5" ht="41.4" x14ac:dyDescent="0.3">
      <c r="A3" s="12" t="s">
        <v>0</v>
      </c>
      <c r="B3" s="12" t="s">
        <v>1</v>
      </c>
      <c r="C3" s="12" t="s">
        <v>589</v>
      </c>
      <c r="D3" s="21" t="s">
        <v>588</v>
      </c>
      <c r="E3" s="12" t="s">
        <v>586</v>
      </c>
    </row>
    <row r="4" spans="1:5" x14ac:dyDescent="0.3">
      <c r="A4" s="3">
        <v>1</v>
      </c>
      <c r="B4" s="9" t="s">
        <v>14</v>
      </c>
      <c r="C4" s="10">
        <f>+'JULIO ORD'!N4</f>
        <v>197126.74</v>
      </c>
      <c r="D4" s="10">
        <f>+'2DO AJT TRIM FOFIR 24'!D4</f>
        <v>8045.8</v>
      </c>
      <c r="E4" s="29">
        <f t="shared" ref="E4:E67" si="0">SUM(C4:D4)</f>
        <v>205172.53999999998</v>
      </c>
    </row>
    <row r="5" spans="1:5" x14ac:dyDescent="0.3">
      <c r="A5" s="3">
        <v>2</v>
      </c>
      <c r="B5" s="9" t="s">
        <v>15</v>
      </c>
      <c r="C5" s="10">
        <f>+'JULIO ORD'!N5</f>
        <v>6407471.8399999999</v>
      </c>
      <c r="D5" s="10">
        <f>+'2DO AJT TRIM FOFIR 24'!D5</f>
        <v>479804.03</v>
      </c>
      <c r="E5" s="29">
        <f t="shared" si="0"/>
        <v>6887275.8700000001</v>
      </c>
    </row>
    <row r="6" spans="1:5" x14ac:dyDescent="0.3">
      <c r="A6" s="3">
        <v>3</v>
      </c>
      <c r="B6" s="11" t="s">
        <v>16</v>
      </c>
      <c r="C6" s="10">
        <f>+'JULIO ORD'!N6</f>
        <v>275145.09000000003</v>
      </c>
      <c r="D6" s="10">
        <f>+'2DO AJT TRIM FOFIR 24'!D6</f>
        <v>24963.58</v>
      </c>
      <c r="E6" s="29">
        <f t="shared" si="0"/>
        <v>300108.67000000004</v>
      </c>
    </row>
    <row r="7" spans="1:5" x14ac:dyDescent="0.3">
      <c r="A7" s="3">
        <v>4</v>
      </c>
      <c r="B7" s="11" t="s">
        <v>17</v>
      </c>
      <c r="C7" s="10">
        <f>+'JULIO ORD'!N7</f>
        <v>176655.06999999995</v>
      </c>
      <c r="D7" s="10">
        <f>+'2DO AJT TRIM FOFIR 24'!D7</f>
        <v>12676.85</v>
      </c>
      <c r="E7" s="29">
        <f t="shared" si="0"/>
        <v>189331.91999999995</v>
      </c>
    </row>
    <row r="8" spans="1:5" x14ac:dyDescent="0.3">
      <c r="A8" s="3">
        <v>5</v>
      </c>
      <c r="B8" s="11" t="s">
        <v>18</v>
      </c>
      <c r="C8" s="10">
        <f>+'JULIO ORD'!N8</f>
        <v>2188571.0299999998</v>
      </c>
      <c r="D8" s="10">
        <f>+'2DO AJT TRIM FOFIR 24'!D8</f>
        <v>256199.59</v>
      </c>
      <c r="E8" s="29">
        <f t="shared" si="0"/>
        <v>2444770.6199999996</v>
      </c>
    </row>
    <row r="9" spans="1:5" x14ac:dyDescent="0.3">
      <c r="A9" s="3">
        <v>6</v>
      </c>
      <c r="B9" s="11" t="s">
        <v>19</v>
      </c>
      <c r="C9" s="10">
        <f>+'JULIO ORD'!N9</f>
        <v>3014715.8</v>
      </c>
      <c r="D9" s="10">
        <f>+'2DO AJT TRIM FOFIR 24'!D9</f>
        <v>406911.79</v>
      </c>
      <c r="E9" s="29">
        <f t="shared" si="0"/>
        <v>3421627.59</v>
      </c>
    </row>
    <row r="10" spans="1:5" x14ac:dyDescent="0.3">
      <c r="A10" s="3">
        <v>7</v>
      </c>
      <c r="B10" s="11" t="s">
        <v>20</v>
      </c>
      <c r="C10" s="10">
        <f>+'JULIO ORD'!N10</f>
        <v>388504.43</v>
      </c>
      <c r="D10" s="10">
        <f>+'2DO AJT TRIM FOFIR 24'!D10</f>
        <v>24218.400000000001</v>
      </c>
      <c r="E10" s="29">
        <f t="shared" si="0"/>
        <v>412722.83</v>
      </c>
    </row>
    <row r="11" spans="1:5" x14ac:dyDescent="0.3">
      <c r="A11" s="3">
        <v>8</v>
      </c>
      <c r="B11" s="11" t="s">
        <v>21</v>
      </c>
      <c r="C11" s="10">
        <f>+'JULIO ORD'!N11</f>
        <v>220193.06000000003</v>
      </c>
      <c r="D11" s="10">
        <f>+'2DO AJT TRIM FOFIR 24'!D11</f>
        <v>20663.37</v>
      </c>
      <c r="E11" s="29">
        <f t="shared" si="0"/>
        <v>240856.43000000002</v>
      </c>
    </row>
    <row r="12" spans="1:5" x14ac:dyDescent="0.3">
      <c r="A12" s="3">
        <v>9</v>
      </c>
      <c r="B12" s="11" t="s">
        <v>22</v>
      </c>
      <c r="C12" s="10">
        <f>+'JULIO ORD'!N12</f>
        <v>658933.41</v>
      </c>
      <c r="D12" s="10">
        <f>+'2DO AJT TRIM FOFIR 24'!D12</f>
        <v>63298.22</v>
      </c>
      <c r="E12" s="29">
        <f t="shared" si="0"/>
        <v>722231.63</v>
      </c>
    </row>
    <row r="13" spans="1:5" x14ac:dyDescent="0.3">
      <c r="A13" s="3">
        <v>10</v>
      </c>
      <c r="B13" s="11" t="s">
        <v>23</v>
      </c>
      <c r="C13" s="10">
        <f>+'JULIO ORD'!N13</f>
        <v>1700588.4300000002</v>
      </c>
      <c r="D13" s="10">
        <f>+'2DO AJT TRIM FOFIR 24'!D13</f>
        <v>241724.4</v>
      </c>
      <c r="E13" s="29">
        <f t="shared" si="0"/>
        <v>1942312.83</v>
      </c>
    </row>
    <row r="14" spans="1:5" x14ac:dyDescent="0.3">
      <c r="A14" s="3">
        <v>11</v>
      </c>
      <c r="B14" s="11" t="s">
        <v>24</v>
      </c>
      <c r="C14" s="10">
        <f>+'JULIO ORD'!N14</f>
        <v>187037.6</v>
      </c>
      <c r="D14" s="10">
        <f>+'2DO AJT TRIM FOFIR 24'!D14</f>
        <v>13290.55</v>
      </c>
      <c r="E14" s="29">
        <f t="shared" si="0"/>
        <v>200328.15</v>
      </c>
    </row>
    <row r="15" spans="1:5" x14ac:dyDescent="0.3">
      <c r="A15" s="3">
        <v>12</v>
      </c>
      <c r="B15" s="11" t="s">
        <v>25</v>
      </c>
      <c r="C15" s="10">
        <f>+'JULIO ORD'!N15</f>
        <v>913769.59000000008</v>
      </c>
      <c r="D15" s="10">
        <f>+'2DO AJT TRIM FOFIR 24'!D15</f>
        <v>108415.41</v>
      </c>
      <c r="E15" s="29">
        <f t="shared" si="0"/>
        <v>1022185.0000000001</v>
      </c>
    </row>
    <row r="16" spans="1:5" x14ac:dyDescent="0.3">
      <c r="A16" s="3">
        <v>13</v>
      </c>
      <c r="B16" s="11" t="s">
        <v>26</v>
      </c>
      <c r="C16" s="10">
        <f>+'JULIO ORD'!N16</f>
        <v>699983.89</v>
      </c>
      <c r="D16" s="10">
        <f>+'2DO AJT TRIM FOFIR 24'!D16</f>
        <v>60442.83</v>
      </c>
      <c r="E16" s="29">
        <f t="shared" si="0"/>
        <v>760426.72</v>
      </c>
    </row>
    <row r="17" spans="1:5" x14ac:dyDescent="0.3">
      <c r="A17" s="3">
        <v>14</v>
      </c>
      <c r="B17" s="11" t="s">
        <v>27</v>
      </c>
      <c r="C17" s="10">
        <f>+'JULIO ORD'!N17</f>
        <v>4473407.4600000009</v>
      </c>
      <c r="D17" s="10">
        <f>+'2DO AJT TRIM FOFIR 24'!D17</f>
        <v>604748.67000000004</v>
      </c>
      <c r="E17" s="29">
        <f t="shared" si="0"/>
        <v>5078156.1300000008</v>
      </c>
    </row>
    <row r="18" spans="1:5" x14ac:dyDescent="0.3">
      <c r="A18" s="3">
        <v>15</v>
      </c>
      <c r="B18" s="11" t="s">
        <v>28</v>
      </c>
      <c r="C18" s="10">
        <f>+'JULIO ORD'!N18</f>
        <v>486917.61999999994</v>
      </c>
      <c r="D18" s="10">
        <f>+'2DO AJT TRIM FOFIR 24'!D18</f>
        <v>49442.21</v>
      </c>
      <c r="E18" s="29">
        <f t="shared" si="0"/>
        <v>536359.82999999996</v>
      </c>
    </row>
    <row r="19" spans="1:5" x14ac:dyDescent="0.3">
      <c r="A19" s="3">
        <v>16</v>
      </c>
      <c r="B19" s="11" t="s">
        <v>29</v>
      </c>
      <c r="C19" s="10">
        <f>+'JULIO ORD'!N19</f>
        <v>725769.9099999998</v>
      </c>
      <c r="D19" s="10">
        <f>+'2DO AJT TRIM FOFIR 24'!D19</f>
        <v>94653.54</v>
      </c>
      <c r="E19" s="29">
        <f t="shared" si="0"/>
        <v>820423.44999999984</v>
      </c>
    </row>
    <row r="20" spans="1:5" x14ac:dyDescent="0.3">
      <c r="A20" s="3">
        <v>17</v>
      </c>
      <c r="B20" s="11" t="s">
        <v>30</v>
      </c>
      <c r="C20" s="10">
        <f>+'JULIO ORD'!N20</f>
        <v>345326.93</v>
      </c>
      <c r="D20" s="10">
        <f>+'2DO AJT TRIM FOFIR 24'!D20</f>
        <v>33554.79</v>
      </c>
      <c r="E20" s="29">
        <f t="shared" si="0"/>
        <v>378881.72</v>
      </c>
    </row>
    <row r="21" spans="1:5" x14ac:dyDescent="0.3">
      <c r="A21" s="3">
        <v>18</v>
      </c>
      <c r="B21" s="11" t="s">
        <v>31</v>
      </c>
      <c r="C21" s="10">
        <f>+'JULIO ORD'!N21</f>
        <v>168987.74999999997</v>
      </c>
      <c r="D21" s="10">
        <f>+'2DO AJT TRIM FOFIR 24'!D21</f>
        <v>9054</v>
      </c>
      <c r="E21" s="29">
        <f t="shared" si="0"/>
        <v>178041.74999999997</v>
      </c>
    </row>
    <row r="22" spans="1:5" x14ac:dyDescent="0.3">
      <c r="A22" s="3">
        <v>19</v>
      </c>
      <c r="B22" s="11" t="s">
        <v>32</v>
      </c>
      <c r="C22" s="10">
        <f>+'JULIO ORD'!N22</f>
        <v>294125.83999999997</v>
      </c>
      <c r="D22" s="10">
        <f>+'2DO AJT TRIM FOFIR 24'!D22</f>
        <v>25474.02</v>
      </c>
      <c r="E22" s="29">
        <f t="shared" si="0"/>
        <v>319599.86</v>
      </c>
    </row>
    <row r="23" spans="1:5" x14ac:dyDescent="0.3">
      <c r="A23" s="3">
        <v>20</v>
      </c>
      <c r="B23" s="11" t="s">
        <v>33</v>
      </c>
      <c r="C23" s="10">
        <f>+'JULIO ORD'!N23</f>
        <v>582984.24999999988</v>
      </c>
      <c r="D23" s="10">
        <f>+'2DO AJT TRIM FOFIR 24'!D23</f>
        <v>52727.68</v>
      </c>
      <c r="E23" s="29">
        <f t="shared" si="0"/>
        <v>635711.92999999993</v>
      </c>
    </row>
    <row r="24" spans="1:5" x14ac:dyDescent="0.3">
      <c r="A24" s="3">
        <v>21</v>
      </c>
      <c r="B24" s="11" t="s">
        <v>34</v>
      </c>
      <c r="C24" s="10">
        <f>+'JULIO ORD'!N24</f>
        <v>1587345.76</v>
      </c>
      <c r="D24" s="10">
        <f>+'2DO AJT TRIM FOFIR 24'!D24</f>
        <v>172818.76</v>
      </c>
      <c r="E24" s="29">
        <f t="shared" si="0"/>
        <v>1760164.52</v>
      </c>
    </row>
    <row r="25" spans="1:5" x14ac:dyDescent="0.3">
      <c r="A25" s="3">
        <v>22</v>
      </c>
      <c r="B25" s="11" t="s">
        <v>35</v>
      </c>
      <c r="C25" s="10">
        <f>+'JULIO ORD'!N25</f>
        <v>200669.02999999994</v>
      </c>
      <c r="D25" s="10">
        <f>+'2DO AJT TRIM FOFIR 24'!D25</f>
        <v>17911.169999999998</v>
      </c>
      <c r="E25" s="29">
        <f t="shared" si="0"/>
        <v>218580.19999999995</v>
      </c>
    </row>
    <row r="26" spans="1:5" x14ac:dyDescent="0.3">
      <c r="A26" s="3">
        <v>23</v>
      </c>
      <c r="B26" s="11" t="s">
        <v>36</v>
      </c>
      <c r="C26" s="10">
        <f>+'JULIO ORD'!N26</f>
        <v>2636525.7099999995</v>
      </c>
      <c r="D26" s="10">
        <f>+'2DO AJT TRIM FOFIR 24'!D26</f>
        <v>394484.55</v>
      </c>
      <c r="E26" s="29">
        <f t="shared" si="0"/>
        <v>3031010.2599999993</v>
      </c>
    </row>
    <row r="27" spans="1:5" x14ac:dyDescent="0.3">
      <c r="A27" s="3">
        <v>24</v>
      </c>
      <c r="B27" s="11" t="s">
        <v>37</v>
      </c>
      <c r="C27" s="10">
        <f>+'JULIO ORD'!N27</f>
        <v>652993.63</v>
      </c>
      <c r="D27" s="10">
        <f>+'2DO AJT TRIM FOFIR 24'!D27</f>
        <v>33638.43</v>
      </c>
      <c r="E27" s="29">
        <f t="shared" si="0"/>
        <v>686632.06</v>
      </c>
    </row>
    <row r="28" spans="1:5" x14ac:dyDescent="0.3">
      <c r="A28" s="3">
        <v>25</v>
      </c>
      <c r="B28" s="11" t="s">
        <v>38</v>
      </c>
      <c r="C28" s="10">
        <f>+'JULIO ORD'!N28</f>
        <v>1534028.6599999997</v>
      </c>
      <c r="D28" s="10">
        <f>+'2DO AJT TRIM FOFIR 24'!D28</f>
        <v>193985.01</v>
      </c>
      <c r="E28" s="29">
        <f t="shared" si="0"/>
        <v>1728013.6699999997</v>
      </c>
    </row>
    <row r="29" spans="1:5" x14ac:dyDescent="0.3">
      <c r="A29" s="3">
        <v>26</v>
      </c>
      <c r="B29" s="11" t="s">
        <v>39</v>
      </c>
      <c r="C29" s="10">
        <f>+'JULIO ORD'!N29</f>
        <v>1025977.3600000001</v>
      </c>
      <c r="D29" s="10">
        <f>+'2DO AJT TRIM FOFIR 24'!D29</f>
        <v>118531.07</v>
      </c>
      <c r="E29" s="29">
        <f t="shared" si="0"/>
        <v>1144508.4300000002</v>
      </c>
    </row>
    <row r="30" spans="1:5" x14ac:dyDescent="0.3">
      <c r="A30" s="3">
        <v>27</v>
      </c>
      <c r="B30" s="11" t="s">
        <v>40</v>
      </c>
      <c r="C30" s="10">
        <f>+'JULIO ORD'!N30</f>
        <v>354508.75</v>
      </c>
      <c r="D30" s="10">
        <f>+'2DO AJT TRIM FOFIR 24'!D30</f>
        <v>21618.67</v>
      </c>
      <c r="E30" s="29">
        <f t="shared" si="0"/>
        <v>376127.42</v>
      </c>
    </row>
    <row r="31" spans="1:5" x14ac:dyDescent="0.3">
      <c r="A31" s="3">
        <v>28</v>
      </c>
      <c r="B31" s="11" t="s">
        <v>41</v>
      </c>
      <c r="C31" s="10">
        <f>+'JULIO ORD'!N31</f>
        <v>2216613.3900000006</v>
      </c>
      <c r="D31" s="10">
        <f>+'2DO AJT TRIM FOFIR 24'!D31</f>
        <v>286284.3</v>
      </c>
      <c r="E31" s="29">
        <f t="shared" si="0"/>
        <v>2502897.6900000004</v>
      </c>
    </row>
    <row r="32" spans="1:5" x14ac:dyDescent="0.3">
      <c r="A32" s="3">
        <v>29</v>
      </c>
      <c r="B32" s="11" t="s">
        <v>42</v>
      </c>
      <c r="C32" s="10">
        <f>+'JULIO ORD'!N32</f>
        <v>550287.62</v>
      </c>
      <c r="D32" s="10">
        <f>+'2DO AJT TRIM FOFIR 24'!D32</f>
        <v>40496.83</v>
      </c>
      <c r="E32" s="29">
        <f t="shared" si="0"/>
        <v>590784.44999999995</v>
      </c>
    </row>
    <row r="33" spans="1:5" x14ac:dyDescent="0.3">
      <c r="A33" s="3">
        <v>30</v>
      </c>
      <c r="B33" s="11" t="s">
        <v>43</v>
      </c>
      <c r="C33" s="10">
        <f>+'JULIO ORD'!N33</f>
        <v>2636313.2000000002</v>
      </c>
      <c r="D33" s="10">
        <f>+'2DO AJT TRIM FOFIR 24'!D33</f>
        <v>379649.33</v>
      </c>
      <c r="E33" s="29">
        <f t="shared" si="0"/>
        <v>3015962.5300000003</v>
      </c>
    </row>
    <row r="34" spans="1:5" x14ac:dyDescent="0.3">
      <c r="A34" s="3">
        <v>31</v>
      </c>
      <c r="B34" s="11" t="s">
        <v>44</v>
      </c>
      <c r="C34" s="10">
        <f>+'JULIO ORD'!N34</f>
        <v>862363.59999999986</v>
      </c>
      <c r="D34" s="10">
        <f>+'2DO AJT TRIM FOFIR 24'!D34</f>
        <v>77498.710000000006</v>
      </c>
      <c r="E34" s="29">
        <f t="shared" si="0"/>
        <v>939862.30999999982</v>
      </c>
    </row>
    <row r="35" spans="1:5" x14ac:dyDescent="0.3">
      <c r="A35" s="3">
        <v>32</v>
      </c>
      <c r="B35" s="11" t="s">
        <v>45</v>
      </c>
      <c r="C35" s="10">
        <f>+'JULIO ORD'!N35</f>
        <v>222366.34999999998</v>
      </c>
      <c r="D35" s="10">
        <f>+'2DO AJT TRIM FOFIR 24'!D35</f>
        <v>13517.53</v>
      </c>
      <c r="E35" s="29">
        <f t="shared" si="0"/>
        <v>235883.87999999998</v>
      </c>
    </row>
    <row r="36" spans="1:5" x14ac:dyDescent="0.3">
      <c r="A36" s="3">
        <v>33</v>
      </c>
      <c r="B36" s="11" t="s">
        <v>46</v>
      </c>
      <c r="C36" s="10">
        <f>+'JULIO ORD'!N36</f>
        <v>321952.23</v>
      </c>
      <c r="D36" s="10">
        <f>+'2DO AJT TRIM FOFIR 24'!D36</f>
        <v>43933.7</v>
      </c>
      <c r="E36" s="29">
        <f t="shared" si="0"/>
        <v>365885.93</v>
      </c>
    </row>
    <row r="37" spans="1:5" x14ac:dyDescent="0.3">
      <c r="A37" s="3">
        <v>34</v>
      </c>
      <c r="B37" s="11" t="s">
        <v>47</v>
      </c>
      <c r="C37" s="10">
        <f>+'JULIO ORD'!N37</f>
        <v>245472.88999999998</v>
      </c>
      <c r="D37" s="10">
        <f>+'2DO AJT TRIM FOFIR 24'!D37</f>
        <v>16885.53</v>
      </c>
      <c r="E37" s="29">
        <f t="shared" si="0"/>
        <v>262358.42</v>
      </c>
    </row>
    <row r="38" spans="1:5" x14ac:dyDescent="0.3">
      <c r="A38" s="3">
        <v>35</v>
      </c>
      <c r="B38" s="11" t="s">
        <v>48</v>
      </c>
      <c r="C38" s="10">
        <f>+'JULIO ORD'!N38</f>
        <v>135725.02000000002</v>
      </c>
      <c r="D38" s="10">
        <f>+'2DO AJT TRIM FOFIR 24'!D38</f>
        <v>8852.59</v>
      </c>
      <c r="E38" s="29">
        <f t="shared" si="0"/>
        <v>144577.61000000002</v>
      </c>
    </row>
    <row r="39" spans="1:5" x14ac:dyDescent="0.3">
      <c r="A39" s="3">
        <v>36</v>
      </c>
      <c r="B39" s="11" t="s">
        <v>49</v>
      </c>
      <c r="C39" s="10">
        <f>+'JULIO ORD'!N39</f>
        <v>467324.12</v>
      </c>
      <c r="D39" s="10">
        <f>+'2DO AJT TRIM FOFIR 24'!D39</f>
        <v>48523.75</v>
      </c>
      <c r="E39" s="29">
        <f t="shared" si="0"/>
        <v>515847.87</v>
      </c>
    </row>
    <row r="40" spans="1:5" x14ac:dyDescent="0.3">
      <c r="A40" s="3">
        <v>37</v>
      </c>
      <c r="B40" s="11" t="s">
        <v>50</v>
      </c>
      <c r="C40" s="10">
        <f>+'JULIO ORD'!N40</f>
        <v>406090.23999999999</v>
      </c>
      <c r="D40" s="10">
        <f>+'2DO AJT TRIM FOFIR 24'!D40</f>
        <v>41124.019999999997</v>
      </c>
      <c r="E40" s="29">
        <f t="shared" si="0"/>
        <v>447214.26</v>
      </c>
    </row>
    <row r="41" spans="1:5" x14ac:dyDescent="0.3">
      <c r="A41" s="3">
        <v>38</v>
      </c>
      <c r="B41" s="11" t="s">
        <v>51</v>
      </c>
      <c r="C41" s="10">
        <f>+'JULIO ORD'!N41</f>
        <v>262788.58999999997</v>
      </c>
      <c r="D41" s="10">
        <f>+'2DO AJT TRIM FOFIR 24'!D41</f>
        <v>19501.55</v>
      </c>
      <c r="E41" s="29">
        <f t="shared" si="0"/>
        <v>282290.13999999996</v>
      </c>
    </row>
    <row r="42" spans="1:5" x14ac:dyDescent="0.3">
      <c r="A42" s="3">
        <v>39</v>
      </c>
      <c r="B42" s="11" t="s">
        <v>52</v>
      </c>
      <c r="C42" s="10">
        <f>+'JULIO ORD'!N42</f>
        <v>15584419.810000002</v>
      </c>
      <c r="D42" s="10">
        <f>+'2DO AJT TRIM FOFIR 24'!D42</f>
        <v>2154592.0099999998</v>
      </c>
      <c r="E42" s="29">
        <f t="shared" si="0"/>
        <v>17739011.82</v>
      </c>
    </row>
    <row r="43" spans="1:5" x14ac:dyDescent="0.3">
      <c r="A43" s="3">
        <v>40</v>
      </c>
      <c r="B43" s="11" t="s">
        <v>53</v>
      </c>
      <c r="C43" s="10">
        <f>+'JULIO ORD'!N43</f>
        <v>541102.47</v>
      </c>
      <c r="D43" s="10">
        <f>+'2DO AJT TRIM FOFIR 24'!D43</f>
        <v>61325.22</v>
      </c>
      <c r="E43" s="29">
        <f t="shared" si="0"/>
        <v>602427.68999999994</v>
      </c>
    </row>
    <row r="44" spans="1:5" x14ac:dyDescent="0.3">
      <c r="A44" s="3">
        <v>41</v>
      </c>
      <c r="B44" s="11" t="s">
        <v>54</v>
      </c>
      <c r="C44" s="10">
        <f>+'JULIO ORD'!N44</f>
        <v>3434229.0000000005</v>
      </c>
      <c r="D44" s="10">
        <f>+'2DO AJT TRIM FOFIR 24'!D44</f>
        <v>332524.45</v>
      </c>
      <c r="E44" s="29">
        <f t="shared" si="0"/>
        <v>3766753.4500000007</v>
      </c>
    </row>
    <row r="45" spans="1:5" x14ac:dyDescent="0.3">
      <c r="A45" s="3">
        <v>42</v>
      </c>
      <c r="B45" s="11" t="s">
        <v>55</v>
      </c>
      <c r="C45" s="10">
        <f>+'JULIO ORD'!N45</f>
        <v>1211833.76</v>
      </c>
      <c r="D45" s="10">
        <f>+'2DO AJT TRIM FOFIR 24'!D45</f>
        <v>167419.22</v>
      </c>
      <c r="E45" s="29">
        <f t="shared" si="0"/>
        <v>1379252.98</v>
      </c>
    </row>
    <row r="46" spans="1:5" x14ac:dyDescent="0.3">
      <c r="A46" s="3">
        <v>43</v>
      </c>
      <c r="B46" s="11" t="s">
        <v>56</v>
      </c>
      <c r="C46" s="10">
        <f>+'JULIO ORD'!N46</f>
        <v>14388260.24</v>
      </c>
      <c r="D46" s="10">
        <f>+'2DO AJT TRIM FOFIR 24'!D46</f>
        <v>1912131.33</v>
      </c>
      <c r="E46" s="29">
        <f t="shared" si="0"/>
        <v>16300391.57</v>
      </c>
    </row>
    <row r="47" spans="1:5" x14ac:dyDescent="0.3">
      <c r="A47" s="3">
        <v>44</v>
      </c>
      <c r="B47" s="11" t="s">
        <v>57</v>
      </c>
      <c r="C47" s="10">
        <f>+'JULIO ORD'!N47</f>
        <v>6606838.129999998</v>
      </c>
      <c r="D47" s="10">
        <f>+'2DO AJT TRIM FOFIR 24'!D47</f>
        <v>723815.97</v>
      </c>
      <c r="E47" s="29">
        <f t="shared" si="0"/>
        <v>7330654.0999999978</v>
      </c>
    </row>
    <row r="48" spans="1:5" x14ac:dyDescent="0.3">
      <c r="A48" s="3">
        <v>45</v>
      </c>
      <c r="B48" s="11" t="s">
        <v>58</v>
      </c>
      <c r="C48" s="10">
        <f>+'JULIO ORD'!N48</f>
        <v>1055265.9499999997</v>
      </c>
      <c r="D48" s="10">
        <f>+'2DO AJT TRIM FOFIR 24'!D48</f>
        <v>150519.07</v>
      </c>
      <c r="E48" s="29">
        <f t="shared" si="0"/>
        <v>1205785.0199999998</v>
      </c>
    </row>
    <row r="49" spans="1:5" x14ac:dyDescent="0.3">
      <c r="A49" s="3">
        <v>46</v>
      </c>
      <c r="B49" s="11" t="s">
        <v>59</v>
      </c>
      <c r="C49" s="10">
        <f>+'JULIO ORD'!N49</f>
        <v>627884.10000000009</v>
      </c>
      <c r="D49" s="10">
        <f>+'2DO AJT TRIM FOFIR 24'!D49</f>
        <v>76516.25</v>
      </c>
      <c r="E49" s="29">
        <f t="shared" si="0"/>
        <v>704400.35000000009</v>
      </c>
    </row>
    <row r="50" spans="1:5" x14ac:dyDescent="0.3">
      <c r="A50" s="3">
        <v>47</v>
      </c>
      <c r="B50" s="11" t="s">
        <v>60</v>
      </c>
      <c r="C50" s="10">
        <f>+'JULIO ORD'!N50</f>
        <v>91259.230000000025</v>
      </c>
      <c r="D50" s="10">
        <f>+'2DO AJT TRIM FOFIR 24'!D50</f>
        <v>3332.72</v>
      </c>
      <c r="E50" s="29">
        <f t="shared" si="0"/>
        <v>94591.950000000026</v>
      </c>
    </row>
    <row r="51" spans="1:5" x14ac:dyDescent="0.3">
      <c r="A51" s="3">
        <v>48</v>
      </c>
      <c r="B51" s="11" t="s">
        <v>61</v>
      </c>
      <c r="C51" s="10">
        <f>+'JULIO ORD'!N51</f>
        <v>223347.50999999998</v>
      </c>
      <c r="D51" s="10">
        <f>+'2DO AJT TRIM FOFIR 24'!D51</f>
        <v>15115.73</v>
      </c>
      <c r="E51" s="29">
        <f t="shared" si="0"/>
        <v>238463.24</v>
      </c>
    </row>
    <row r="52" spans="1:5" x14ac:dyDescent="0.3">
      <c r="A52" s="3">
        <v>49</v>
      </c>
      <c r="B52" s="11" t="s">
        <v>62</v>
      </c>
      <c r="C52" s="10">
        <f>+'JULIO ORD'!N52</f>
        <v>190852.49999999997</v>
      </c>
      <c r="D52" s="10">
        <f>+'2DO AJT TRIM FOFIR 24'!D52</f>
        <v>11496.73</v>
      </c>
      <c r="E52" s="29">
        <f t="shared" si="0"/>
        <v>202349.22999999998</v>
      </c>
    </row>
    <row r="53" spans="1:5" x14ac:dyDescent="0.3">
      <c r="A53" s="3">
        <v>50</v>
      </c>
      <c r="B53" s="11" t="s">
        <v>63</v>
      </c>
      <c r="C53" s="10">
        <f>+'JULIO ORD'!N53</f>
        <v>433975.75</v>
      </c>
      <c r="D53" s="10">
        <f>+'2DO AJT TRIM FOFIR 24'!D53</f>
        <v>47215.92</v>
      </c>
      <c r="E53" s="29">
        <f t="shared" si="0"/>
        <v>481191.67</v>
      </c>
    </row>
    <row r="54" spans="1:5" x14ac:dyDescent="0.3">
      <c r="A54" s="3">
        <v>51</v>
      </c>
      <c r="B54" s="11" t="s">
        <v>64</v>
      </c>
      <c r="C54" s="10">
        <f>+'JULIO ORD'!N54</f>
        <v>606221.78999999992</v>
      </c>
      <c r="D54" s="10">
        <f>+'2DO AJT TRIM FOFIR 24'!D54</f>
        <v>73247.17</v>
      </c>
      <c r="E54" s="29">
        <f t="shared" si="0"/>
        <v>679468.96</v>
      </c>
    </row>
    <row r="55" spans="1:5" x14ac:dyDescent="0.3">
      <c r="A55" s="3">
        <v>52</v>
      </c>
      <c r="B55" s="11" t="s">
        <v>65</v>
      </c>
      <c r="C55" s="10">
        <f>+'JULIO ORD'!N55</f>
        <v>723185.03999999992</v>
      </c>
      <c r="D55" s="10">
        <f>+'2DO AJT TRIM FOFIR 24'!D55</f>
        <v>74842.100000000006</v>
      </c>
      <c r="E55" s="29">
        <f t="shared" si="0"/>
        <v>798027.1399999999</v>
      </c>
    </row>
    <row r="56" spans="1:5" x14ac:dyDescent="0.3">
      <c r="A56" s="3">
        <v>53</v>
      </c>
      <c r="B56" s="11" t="s">
        <v>66</v>
      </c>
      <c r="C56" s="10">
        <f>+'JULIO ORD'!N56</f>
        <v>612229.79999999993</v>
      </c>
      <c r="D56" s="10">
        <f>+'2DO AJT TRIM FOFIR 24'!D56</f>
        <v>18228.91</v>
      </c>
      <c r="E56" s="29">
        <f t="shared" si="0"/>
        <v>630458.71</v>
      </c>
    </row>
    <row r="57" spans="1:5" x14ac:dyDescent="0.3">
      <c r="A57" s="3">
        <v>54</v>
      </c>
      <c r="B57" s="11" t="s">
        <v>67</v>
      </c>
      <c r="C57" s="10">
        <f>+'JULIO ORD'!N57</f>
        <v>162194.07000000004</v>
      </c>
      <c r="D57" s="10">
        <f>+'2DO AJT TRIM FOFIR 24'!D57</f>
        <v>10909.92</v>
      </c>
      <c r="E57" s="29">
        <f t="shared" si="0"/>
        <v>173103.99000000005</v>
      </c>
    </row>
    <row r="58" spans="1:5" x14ac:dyDescent="0.3">
      <c r="A58" s="3">
        <v>55</v>
      </c>
      <c r="B58" s="11" t="s">
        <v>68</v>
      </c>
      <c r="C58" s="10">
        <f>+'JULIO ORD'!N58</f>
        <v>546450.89</v>
      </c>
      <c r="D58" s="10">
        <f>+'2DO AJT TRIM FOFIR 24'!D58</f>
        <v>56131.27</v>
      </c>
      <c r="E58" s="29">
        <f t="shared" si="0"/>
        <v>602582.16</v>
      </c>
    </row>
    <row r="59" spans="1:5" x14ac:dyDescent="0.3">
      <c r="A59" s="3">
        <v>56</v>
      </c>
      <c r="B59" s="11" t="s">
        <v>69</v>
      </c>
      <c r="C59" s="10">
        <f>+'JULIO ORD'!N59</f>
        <v>183645.72000000003</v>
      </c>
      <c r="D59" s="10">
        <f>+'2DO AJT TRIM FOFIR 24'!D59</f>
        <v>13348.29</v>
      </c>
      <c r="E59" s="29">
        <f t="shared" si="0"/>
        <v>196994.01000000004</v>
      </c>
    </row>
    <row r="60" spans="1:5" x14ac:dyDescent="0.3">
      <c r="A60" s="3">
        <v>57</v>
      </c>
      <c r="B60" s="11" t="s">
        <v>70</v>
      </c>
      <c r="C60" s="10">
        <f>+'JULIO ORD'!N60</f>
        <v>5758648.8399999989</v>
      </c>
      <c r="D60" s="10">
        <f>+'2DO AJT TRIM FOFIR 24'!D60</f>
        <v>681908.63</v>
      </c>
      <c r="E60" s="29">
        <f t="shared" si="0"/>
        <v>6440557.4699999988</v>
      </c>
    </row>
    <row r="61" spans="1:5" x14ac:dyDescent="0.3">
      <c r="A61" s="3">
        <v>58</v>
      </c>
      <c r="B61" s="11" t="s">
        <v>71</v>
      </c>
      <c r="C61" s="10">
        <f>+'JULIO ORD'!N61</f>
        <v>1019076.1200000001</v>
      </c>
      <c r="D61" s="10">
        <f>+'2DO AJT TRIM FOFIR 24'!D61</f>
        <v>120025.46</v>
      </c>
      <c r="E61" s="29">
        <f t="shared" si="0"/>
        <v>1139101.58</v>
      </c>
    </row>
    <row r="62" spans="1:5" x14ac:dyDescent="0.3">
      <c r="A62" s="3">
        <v>59</v>
      </c>
      <c r="B62" s="11" t="s">
        <v>72</v>
      </c>
      <c r="C62" s="10">
        <f>+'JULIO ORD'!N62</f>
        <v>6317417.9099999992</v>
      </c>
      <c r="D62" s="10">
        <f>+'2DO AJT TRIM FOFIR 24'!D62</f>
        <v>812148.15</v>
      </c>
      <c r="E62" s="29">
        <f t="shared" si="0"/>
        <v>7129566.0599999996</v>
      </c>
    </row>
    <row r="63" spans="1:5" x14ac:dyDescent="0.3">
      <c r="A63" s="3">
        <v>60</v>
      </c>
      <c r="B63" s="11" t="s">
        <v>73</v>
      </c>
      <c r="C63" s="10">
        <f>+'JULIO ORD'!N63</f>
        <v>310003.88000000006</v>
      </c>
      <c r="D63" s="10">
        <f>+'2DO AJT TRIM FOFIR 24'!D63</f>
        <v>23500.98</v>
      </c>
      <c r="E63" s="29">
        <f t="shared" si="0"/>
        <v>333504.86000000004</v>
      </c>
    </row>
    <row r="64" spans="1:5" x14ac:dyDescent="0.3">
      <c r="A64" s="3">
        <v>61</v>
      </c>
      <c r="B64" s="11" t="s">
        <v>74</v>
      </c>
      <c r="C64" s="10">
        <f>+'JULIO ORD'!N64</f>
        <v>404882.33000000007</v>
      </c>
      <c r="D64" s="10">
        <f>+'2DO AJT TRIM FOFIR 24'!D64</f>
        <v>26705.81</v>
      </c>
      <c r="E64" s="29">
        <f t="shared" si="0"/>
        <v>431588.14000000007</v>
      </c>
    </row>
    <row r="65" spans="1:5" x14ac:dyDescent="0.3">
      <c r="A65" s="3">
        <v>62</v>
      </c>
      <c r="B65" s="11" t="s">
        <v>75</v>
      </c>
      <c r="C65" s="10">
        <f>+'JULIO ORD'!N65</f>
        <v>156241.80999999997</v>
      </c>
      <c r="D65" s="10">
        <f>+'2DO AJT TRIM FOFIR 24'!D65</f>
        <v>9071.14</v>
      </c>
      <c r="E65" s="29">
        <f t="shared" si="0"/>
        <v>165312.94999999995</v>
      </c>
    </row>
    <row r="66" spans="1:5" x14ac:dyDescent="0.3">
      <c r="A66" s="3">
        <v>63</v>
      </c>
      <c r="B66" s="11" t="s">
        <v>76</v>
      </c>
      <c r="C66" s="10">
        <f>+'JULIO ORD'!N66</f>
        <v>366657.51000000007</v>
      </c>
      <c r="D66" s="10">
        <f>+'2DO AJT TRIM FOFIR 24'!D66</f>
        <v>54343.72</v>
      </c>
      <c r="E66" s="29">
        <f t="shared" si="0"/>
        <v>421001.2300000001</v>
      </c>
    </row>
    <row r="67" spans="1:5" x14ac:dyDescent="0.3">
      <c r="A67" s="3">
        <v>64</v>
      </c>
      <c r="B67" s="11" t="s">
        <v>77</v>
      </c>
      <c r="C67" s="10">
        <f>+'JULIO ORD'!N67</f>
        <v>684340.64999999991</v>
      </c>
      <c r="D67" s="10">
        <f>+'2DO AJT TRIM FOFIR 24'!D67</f>
        <v>78429.710000000006</v>
      </c>
      <c r="E67" s="29">
        <f t="shared" si="0"/>
        <v>762770.35999999987</v>
      </c>
    </row>
    <row r="68" spans="1:5" x14ac:dyDescent="0.3">
      <c r="A68" s="3">
        <v>65</v>
      </c>
      <c r="B68" s="11" t="s">
        <v>78</v>
      </c>
      <c r="C68" s="10">
        <f>+'JULIO ORD'!N68</f>
        <v>249379.37999999998</v>
      </c>
      <c r="D68" s="10">
        <f>+'2DO AJT TRIM FOFIR 24'!D68</f>
        <v>12491.64</v>
      </c>
      <c r="E68" s="29">
        <f t="shared" ref="E68:E131" si="1">SUM(C68:D68)</f>
        <v>261871.01999999996</v>
      </c>
    </row>
    <row r="69" spans="1:5" x14ac:dyDescent="0.3">
      <c r="A69" s="3">
        <v>66</v>
      </c>
      <c r="B69" s="11" t="s">
        <v>79</v>
      </c>
      <c r="C69" s="10">
        <f>+'JULIO ORD'!N69</f>
        <v>983831.12999999989</v>
      </c>
      <c r="D69" s="10">
        <f>+'2DO AJT TRIM FOFIR 24'!D69</f>
        <v>74504.070000000007</v>
      </c>
      <c r="E69" s="29">
        <f t="shared" si="1"/>
        <v>1058335.2</v>
      </c>
    </row>
    <row r="70" spans="1:5" x14ac:dyDescent="0.3">
      <c r="A70" s="3">
        <v>67</v>
      </c>
      <c r="B70" s="11" t="s">
        <v>80</v>
      </c>
      <c r="C70" s="10">
        <f>+'JULIO ORD'!N70</f>
        <v>86021152.25999999</v>
      </c>
      <c r="D70" s="10">
        <f>+'2DO AJT TRIM FOFIR 24'!D70</f>
        <v>12296838.309999999</v>
      </c>
      <c r="E70" s="29">
        <f t="shared" si="1"/>
        <v>98317990.569999993</v>
      </c>
    </row>
    <row r="71" spans="1:5" x14ac:dyDescent="0.3">
      <c r="A71" s="3">
        <v>68</v>
      </c>
      <c r="B71" s="11" t="s">
        <v>81</v>
      </c>
      <c r="C71" s="10">
        <f>+'JULIO ORD'!N71</f>
        <v>3018904.36</v>
      </c>
      <c r="D71" s="10">
        <f>+'2DO AJT TRIM FOFIR 24'!D71</f>
        <v>408158.78</v>
      </c>
      <c r="E71" s="29">
        <f t="shared" si="1"/>
        <v>3427063.1399999997</v>
      </c>
    </row>
    <row r="72" spans="1:5" x14ac:dyDescent="0.3">
      <c r="A72" s="3">
        <v>69</v>
      </c>
      <c r="B72" s="11" t="s">
        <v>82</v>
      </c>
      <c r="C72" s="10">
        <f>+'JULIO ORD'!N72</f>
        <v>301875.87999999995</v>
      </c>
      <c r="D72" s="10">
        <f>+'2DO AJT TRIM FOFIR 24'!D72</f>
        <v>28832.15</v>
      </c>
      <c r="E72" s="29">
        <f t="shared" si="1"/>
        <v>330708.02999999997</v>
      </c>
    </row>
    <row r="73" spans="1:5" x14ac:dyDescent="0.3">
      <c r="A73" s="3">
        <v>70</v>
      </c>
      <c r="B73" s="11" t="s">
        <v>83</v>
      </c>
      <c r="C73" s="10">
        <f>+'JULIO ORD'!N73</f>
        <v>692589.17000000027</v>
      </c>
      <c r="D73" s="10">
        <f>+'2DO AJT TRIM FOFIR 24'!D73</f>
        <v>74714.740000000005</v>
      </c>
      <c r="E73" s="29">
        <f t="shared" si="1"/>
        <v>767303.91000000027</v>
      </c>
    </row>
    <row r="74" spans="1:5" x14ac:dyDescent="0.3">
      <c r="A74" s="3">
        <v>71</v>
      </c>
      <c r="B74" s="11" t="s">
        <v>84</v>
      </c>
      <c r="C74" s="10">
        <f>+'JULIO ORD'!N74</f>
        <v>610921.17999999982</v>
      </c>
      <c r="D74" s="10">
        <f>+'2DO AJT TRIM FOFIR 24'!D74</f>
        <v>33775.21</v>
      </c>
      <c r="E74" s="29">
        <f t="shared" si="1"/>
        <v>644696.38999999978</v>
      </c>
    </row>
    <row r="75" spans="1:5" x14ac:dyDescent="0.3">
      <c r="A75" s="3">
        <v>72</v>
      </c>
      <c r="B75" s="11" t="s">
        <v>85</v>
      </c>
      <c r="C75" s="10">
        <f>+'JULIO ORD'!N75</f>
        <v>2000619.0099999995</v>
      </c>
      <c r="D75" s="10">
        <f>+'2DO AJT TRIM FOFIR 24'!D75</f>
        <v>548225.14</v>
      </c>
      <c r="E75" s="29">
        <f t="shared" si="1"/>
        <v>2548844.1499999994</v>
      </c>
    </row>
    <row r="76" spans="1:5" x14ac:dyDescent="0.3">
      <c r="A76" s="3">
        <v>73</v>
      </c>
      <c r="B76" s="11" t="s">
        <v>86</v>
      </c>
      <c r="C76" s="10">
        <f>+'JULIO ORD'!N76</f>
        <v>3569756.8699999996</v>
      </c>
      <c r="D76" s="10">
        <f>+'2DO AJT TRIM FOFIR 24'!D76</f>
        <v>431286.04</v>
      </c>
      <c r="E76" s="29">
        <f t="shared" si="1"/>
        <v>4001042.9099999997</v>
      </c>
    </row>
    <row r="77" spans="1:5" x14ac:dyDescent="0.3">
      <c r="A77" s="3">
        <v>74</v>
      </c>
      <c r="B77" s="11" t="s">
        <v>87</v>
      </c>
      <c r="C77" s="10">
        <f>+'JULIO ORD'!N77</f>
        <v>195222.79</v>
      </c>
      <c r="D77" s="10">
        <f>+'2DO AJT TRIM FOFIR 24'!D77</f>
        <v>12034.91</v>
      </c>
      <c r="E77" s="29">
        <f t="shared" si="1"/>
        <v>207257.7</v>
      </c>
    </row>
    <row r="78" spans="1:5" x14ac:dyDescent="0.3">
      <c r="A78" s="3">
        <v>75</v>
      </c>
      <c r="B78" s="11" t="s">
        <v>88</v>
      </c>
      <c r="C78" s="10">
        <f>+'JULIO ORD'!N78</f>
        <v>638912.62</v>
      </c>
      <c r="D78" s="10">
        <f>+'2DO AJT TRIM FOFIR 24'!D78</f>
        <v>37808.910000000003</v>
      </c>
      <c r="E78" s="29">
        <f t="shared" si="1"/>
        <v>676721.53</v>
      </c>
    </row>
    <row r="79" spans="1:5" x14ac:dyDescent="0.3">
      <c r="A79" s="3">
        <v>76</v>
      </c>
      <c r="B79" s="11" t="s">
        <v>89</v>
      </c>
      <c r="C79" s="10">
        <f>+'JULIO ORD'!N79</f>
        <v>376598.80999999994</v>
      </c>
      <c r="D79" s="10">
        <f>+'2DO AJT TRIM FOFIR 24'!D79</f>
        <v>32709.08</v>
      </c>
      <c r="E79" s="29">
        <f t="shared" si="1"/>
        <v>409307.88999999996</v>
      </c>
    </row>
    <row r="80" spans="1:5" x14ac:dyDescent="0.3">
      <c r="A80" s="3">
        <v>77</v>
      </c>
      <c r="B80" s="11" t="s">
        <v>90</v>
      </c>
      <c r="C80" s="10">
        <f>+'JULIO ORD'!N80</f>
        <v>523925.64</v>
      </c>
      <c r="D80" s="10">
        <f>+'2DO AJT TRIM FOFIR 24'!D80</f>
        <v>72167.7</v>
      </c>
      <c r="E80" s="29">
        <f t="shared" si="1"/>
        <v>596093.34</v>
      </c>
    </row>
    <row r="81" spans="1:5" x14ac:dyDescent="0.3">
      <c r="A81" s="3">
        <v>78</v>
      </c>
      <c r="B81" s="11" t="s">
        <v>91</v>
      </c>
      <c r="C81" s="10">
        <f>+'JULIO ORD'!N81</f>
        <v>252007.64999999997</v>
      </c>
      <c r="D81" s="10">
        <f>+'2DO AJT TRIM FOFIR 24'!D81</f>
        <v>24927.25</v>
      </c>
      <c r="E81" s="29">
        <f t="shared" si="1"/>
        <v>276934.89999999997</v>
      </c>
    </row>
    <row r="82" spans="1:5" x14ac:dyDescent="0.3">
      <c r="A82" s="3">
        <v>79</v>
      </c>
      <c r="B82" s="11" t="s">
        <v>92</v>
      </c>
      <c r="C82" s="10">
        <f>+'JULIO ORD'!N82</f>
        <v>15214609.1</v>
      </c>
      <c r="D82" s="10">
        <f>+'2DO AJT TRIM FOFIR 24'!D82</f>
        <v>2601835.0299999998</v>
      </c>
      <c r="E82" s="29">
        <f t="shared" si="1"/>
        <v>17816444.129999999</v>
      </c>
    </row>
    <row r="83" spans="1:5" x14ac:dyDescent="0.3">
      <c r="A83" s="3">
        <v>80</v>
      </c>
      <c r="B83" s="11" t="s">
        <v>93</v>
      </c>
      <c r="C83" s="10">
        <f>+'JULIO ORD'!N83</f>
        <v>245076.41999999998</v>
      </c>
      <c r="D83" s="10">
        <f>+'2DO AJT TRIM FOFIR 24'!D83</f>
        <v>16357.62</v>
      </c>
      <c r="E83" s="29">
        <f t="shared" si="1"/>
        <v>261434.03999999998</v>
      </c>
    </row>
    <row r="84" spans="1:5" x14ac:dyDescent="0.3">
      <c r="A84" s="3">
        <v>81</v>
      </c>
      <c r="B84" s="11" t="s">
        <v>94</v>
      </c>
      <c r="C84" s="10">
        <f>+'JULIO ORD'!N84</f>
        <v>259994.69000000003</v>
      </c>
      <c r="D84" s="10">
        <f>+'2DO AJT TRIM FOFIR 24'!D84</f>
        <v>22929.46</v>
      </c>
      <c r="E84" s="29">
        <f t="shared" si="1"/>
        <v>282924.15000000002</v>
      </c>
    </row>
    <row r="85" spans="1:5" x14ac:dyDescent="0.3">
      <c r="A85" s="3">
        <v>82</v>
      </c>
      <c r="B85" s="11" t="s">
        <v>95</v>
      </c>
      <c r="C85" s="10">
        <f>+'JULIO ORD'!N85</f>
        <v>386671.91000000009</v>
      </c>
      <c r="D85" s="10">
        <f>+'2DO AJT TRIM FOFIR 24'!D85</f>
        <v>40490.25</v>
      </c>
      <c r="E85" s="29">
        <f t="shared" si="1"/>
        <v>427162.16000000009</v>
      </c>
    </row>
    <row r="86" spans="1:5" x14ac:dyDescent="0.3">
      <c r="A86" s="3">
        <v>83</v>
      </c>
      <c r="B86" s="11" t="s">
        <v>96</v>
      </c>
      <c r="C86" s="10">
        <f>+'JULIO ORD'!N86</f>
        <v>992055.52</v>
      </c>
      <c r="D86" s="10">
        <f>+'2DO AJT TRIM FOFIR 24'!D86</f>
        <v>142156.95000000001</v>
      </c>
      <c r="E86" s="29">
        <f t="shared" si="1"/>
        <v>1134212.47</v>
      </c>
    </row>
    <row r="87" spans="1:5" x14ac:dyDescent="0.3">
      <c r="A87" s="3">
        <v>84</v>
      </c>
      <c r="B87" s="11" t="s">
        <v>97</v>
      </c>
      <c r="C87" s="10">
        <f>+'JULIO ORD'!N87</f>
        <v>641707.85</v>
      </c>
      <c r="D87" s="10">
        <f>+'2DO AJT TRIM FOFIR 24'!D87</f>
        <v>101662.68</v>
      </c>
      <c r="E87" s="29">
        <f t="shared" si="1"/>
        <v>743370.53</v>
      </c>
    </row>
    <row r="88" spans="1:5" x14ac:dyDescent="0.3">
      <c r="A88" s="3">
        <v>85</v>
      </c>
      <c r="B88" s="11" t="s">
        <v>98</v>
      </c>
      <c r="C88" s="10">
        <f>+'JULIO ORD'!N88</f>
        <v>1757959.5699999998</v>
      </c>
      <c r="D88" s="10">
        <f>+'2DO AJT TRIM FOFIR 24'!D88</f>
        <v>263732.64</v>
      </c>
      <c r="E88" s="29">
        <f t="shared" si="1"/>
        <v>2021692.21</v>
      </c>
    </row>
    <row r="89" spans="1:5" x14ac:dyDescent="0.3">
      <c r="A89" s="3">
        <v>86</v>
      </c>
      <c r="B89" s="11" t="s">
        <v>99</v>
      </c>
      <c r="C89" s="10">
        <f>+'JULIO ORD'!N89</f>
        <v>237879.90999999997</v>
      </c>
      <c r="D89" s="10">
        <f>+'2DO AJT TRIM FOFIR 24'!D89</f>
        <v>25230.41</v>
      </c>
      <c r="E89" s="29">
        <f t="shared" si="1"/>
        <v>263110.31999999995</v>
      </c>
    </row>
    <row r="90" spans="1:5" x14ac:dyDescent="0.3">
      <c r="A90" s="3">
        <v>87</v>
      </c>
      <c r="B90" s="11" t="s">
        <v>100</v>
      </c>
      <c r="C90" s="10">
        <f>+'JULIO ORD'!N90</f>
        <v>563791.5299999998</v>
      </c>
      <c r="D90" s="10">
        <f>+'2DO AJT TRIM FOFIR 24'!D90</f>
        <v>75606.570000000007</v>
      </c>
      <c r="E90" s="29">
        <f t="shared" si="1"/>
        <v>639398.09999999986</v>
      </c>
    </row>
    <row r="91" spans="1:5" x14ac:dyDescent="0.3">
      <c r="A91" s="3">
        <v>88</v>
      </c>
      <c r="B91" s="11" t="s">
        <v>101</v>
      </c>
      <c r="C91" s="10">
        <f>+'JULIO ORD'!N91</f>
        <v>394733.35000000003</v>
      </c>
      <c r="D91" s="10">
        <f>+'2DO AJT TRIM FOFIR 24'!D91</f>
        <v>29147.57</v>
      </c>
      <c r="E91" s="29">
        <f t="shared" si="1"/>
        <v>423880.92000000004</v>
      </c>
    </row>
    <row r="92" spans="1:5" x14ac:dyDescent="0.3">
      <c r="A92" s="3">
        <v>89</v>
      </c>
      <c r="B92" s="11" t="s">
        <v>102</v>
      </c>
      <c r="C92" s="10">
        <f>+'JULIO ORD'!N92</f>
        <v>230934.69999999998</v>
      </c>
      <c r="D92" s="10">
        <f>+'2DO AJT TRIM FOFIR 24'!D92</f>
        <v>21842.94</v>
      </c>
      <c r="E92" s="29">
        <f t="shared" si="1"/>
        <v>252777.63999999998</v>
      </c>
    </row>
    <row r="93" spans="1:5" x14ac:dyDescent="0.3">
      <c r="A93" s="3">
        <v>90</v>
      </c>
      <c r="B93" s="11" t="s">
        <v>103</v>
      </c>
      <c r="C93" s="10">
        <f>+'JULIO ORD'!N93</f>
        <v>569706.1100000001</v>
      </c>
      <c r="D93" s="10">
        <f>+'2DO AJT TRIM FOFIR 24'!D93</f>
        <v>57547.19</v>
      </c>
      <c r="E93" s="29">
        <f t="shared" si="1"/>
        <v>627253.30000000005</v>
      </c>
    </row>
    <row r="94" spans="1:5" x14ac:dyDescent="0.3">
      <c r="A94" s="3">
        <v>91</v>
      </c>
      <c r="B94" s="11" t="s">
        <v>104</v>
      </c>
      <c r="C94" s="10">
        <f>+'JULIO ORD'!N94</f>
        <v>958587.51</v>
      </c>
      <c r="D94" s="10">
        <f>+'2DO AJT TRIM FOFIR 24'!D94</f>
        <v>138776.64000000001</v>
      </c>
      <c r="E94" s="29">
        <f t="shared" si="1"/>
        <v>1097364.1499999999</v>
      </c>
    </row>
    <row r="95" spans="1:5" x14ac:dyDescent="0.3">
      <c r="A95" s="3">
        <v>92</v>
      </c>
      <c r="B95" s="11" t="s">
        <v>105</v>
      </c>
      <c r="C95" s="10">
        <f>+'JULIO ORD'!N95</f>
        <v>228376.98</v>
      </c>
      <c r="D95" s="10">
        <f>+'2DO AJT TRIM FOFIR 24'!D95</f>
        <v>16394.580000000002</v>
      </c>
      <c r="E95" s="29">
        <f t="shared" si="1"/>
        <v>244771.56</v>
      </c>
    </row>
    <row r="96" spans="1:5" x14ac:dyDescent="0.3">
      <c r="A96" s="3">
        <v>93</v>
      </c>
      <c r="B96" s="11" t="s">
        <v>106</v>
      </c>
      <c r="C96" s="10">
        <f>+'JULIO ORD'!N96</f>
        <v>130380.24</v>
      </c>
      <c r="D96" s="10">
        <f>+'2DO AJT TRIM FOFIR 24'!D96</f>
        <v>6445.04</v>
      </c>
      <c r="E96" s="29">
        <f t="shared" si="1"/>
        <v>136825.28</v>
      </c>
    </row>
    <row r="97" spans="1:5" x14ac:dyDescent="0.3">
      <c r="A97" s="3">
        <v>94</v>
      </c>
      <c r="B97" s="11" t="s">
        <v>107</v>
      </c>
      <c r="C97" s="10">
        <f>+'JULIO ORD'!N97</f>
        <v>229240.57</v>
      </c>
      <c r="D97" s="10">
        <f>+'2DO AJT TRIM FOFIR 24'!D97</f>
        <v>17077.71</v>
      </c>
      <c r="E97" s="29">
        <f t="shared" si="1"/>
        <v>246318.28</v>
      </c>
    </row>
    <row r="98" spans="1:5" x14ac:dyDescent="0.3">
      <c r="A98" s="3">
        <v>95</v>
      </c>
      <c r="B98" s="11" t="s">
        <v>108</v>
      </c>
      <c r="C98" s="10">
        <f>+'JULIO ORD'!N98</f>
        <v>501119.33999999991</v>
      </c>
      <c r="D98" s="10">
        <f>+'2DO AJT TRIM FOFIR 24'!D98</f>
        <v>44403.07</v>
      </c>
      <c r="E98" s="29">
        <f t="shared" si="1"/>
        <v>545522.40999999992</v>
      </c>
    </row>
    <row r="99" spans="1:5" x14ac:dyDescent="0.3">
      <c r="A99" s="3">
        <v>96</v>
      </c>
      <c r="B99" s="11" t="s">
        <v>109</v>
      </c>
      <c r="C99" s="10">
        <f>+'JULIO ORD'!N99</f>
        <v>185657.17</v>
      </c>
      <c r="D99" s="10">
        <f>+'2DO AJT TRIM FOFIR 24'!D99</f>
        <v>20199.900000000001</v>
      </c>
      <c r="E99" s="29">
        <f t="shared" si="1"/>
        <v>205857.07</v>
      </c>
    </row>
    <row r="100" spans="1:5" x14ac:dyDescent="0.3">
      <c r="A100" s="3">
        <v>97</v>
      </c>
      <c r="B100" s="11" t="s">
        <v>110</v>
      </c>
      <c r="C100" s="10">
        <f>+'JULIO ORD'!N100</f>
        <v>254639.52000000005</v>
      </c>
      <c r="D100" s="10">
        <f>+'2DO AJT TRIM FOFIR 24'!D100</f>
        <v>19672.04</v>
      </c>
      <c r="E100" s="29">
        <f t="shared" si="1"/>
        <v>274311.56000000006</v>
      </c>
    </row>
    <row r="101" spans="1:5" x14ac:dyDescent="0.3">
      <c r="A101" s="3">
        <v>98</v>
      </c>
      <c r="B101" s="11" t="s">
        <v>111</v>
      </c>
      <c r="C101" s="10">
        <f>+'JULIO ORD'!N101</f>
        <v>397301.31000000011</v>
      </c>
      <c r="D101" s="10">
        <f>+'2DO AJT TRIM FOFIR 24'!D101</f>
        <v>40271.21</v>
      </c>
      <c r="E101" s="29">
        <f t="shared" si="1"/>
        <v>437572.52000000014</v>
      </c>
    </row>
    <row r="102" spans="1:5" x14ac:dyDescent="0.3">
      <c r="A102" s="3">
        <v>99</v>
      </c>
      <c r="B102" s="11" t="s">
        <v>112</v>
      </c>
      <c r="C102" s="10">
        <f>+'JULIO ORD'!N102</f>
        <v>196092.32</v>
      </c>
      <c r="D102" s="10">
        <f>+'2DO AJT TRIM FOFIR 24'!D102</f>
        <v>3893.49</v>
      </c>
      <c r="E102" s="29">
        <f t="shared" si="1"/>
        <v>199985.81</v>
      </c>
    </row>
    <row r="103" spans="1:5" x14ac:dyDescent="0.3">
      <c r="A103" s="3">
        <v>100</v>
      </c>
      <c r="B103" s="11" t="s">
        <v>113</v>
      </c>
      <c r="C103" s="10">
        <f>+'JULIO ORD'!N103</f>
        <v>164559.25</v>
      </c>
      <c r="D103" s="10">
        <f>+'2DO AJT TRIM FOFIR 24'!D103</f>
        <v>3828.23</v>
      </c>
      <c r="E103" s="29">
        <f t="shared" si="1"/>
        <v>168387.48</v>
      </c>
    </row>
    <row r="104" spans="1:5" x14ac:dyDescent="0.3">
      <c r="A104" s="3">
        <v>101</v>
      </c>
      <c r="B104" s="11" t="s">
        <v>114</v>
      </c>
      <c r="C104" s="10">
        <f>+'JULIO ORD'!N104</f>
        <v>199807.22999999998</v>
      </c>
      <c r="D104" s="10">
        <f>+'2DO AJT TRIM FOFIR 24'!D104</f>
        <v>7468.89</v>
      </c>
      <c r="E104" s="29">
        <f t="shared" si="1"/>
        <v>207276.12</v>
      </c>
    </row>
    <row r="105" spans="1:5" x14ac:dyDescent="0.3">
      <c r="A105" s="3">
        <v>102</v>
      </c>
      <c r="B105" s="11" t="s">
        <v>115</v>
      </c>
      <c r="C105" s="10">
        <f>+'JULIO ORD'!N105</f>
        <v>429707.46</v>
      </c>
      <c r="D105" s="10">
        <f>+'2DO AJT TRIM FOFIR 24'!D105</f>
        <v>56582.96</v>
      </c>
      <c r="E105" s="29">
        <f t="shared" si="1"/>
        <v>486290.42000000004</v>
      </c>
    </row>
    <row r="106" spans="1:5" x14ac:dyDescent="0.3">
      <c r="A106" s="3">
        <v>103</v>
      </c>
      <c r="B106" s="11" t="s">
        <v>116</v>
      </c>
      <c r="C106" s="10">
        <f>+'JULIO ORD'!N106</f>
        <v>946557.95</v>
      </c>
      <c r="D106" s="10">
        <f>+'2DO AJT TRIM FOFIR 24'!D106</f>
        <v>130121.45</v>
      </c>
      <c r="E106" s="29">
        <f t="shared" si="1"/>
        <v>1076679.3999999999</v>
      </c>
    </row>
    <row r="107" spans="1:5" x14ac:dyDescent="0.3">
      <c r="A107" s="3">
        <v>104</v>
      </c>
      <c r="B107" s="11" t="s">
        <v>117</v>
      </c>
      <c r="C107" s="10">
        <f>+'JULIO ORD'!N107</f>
        <v>449230.81</v>
      </c>
      <c r="D107" s="10">
        <f>+'2DO AJT TRIM FOFIR 24'!D107</f>
        <v>38613.58</v>
      </c>
      <c r="E107" s="29">
        <f t="shared" si="1"/>
        <v>487844.39</v>
      </c>
    </row>
    <row r="108" spans="1:5" x14ac:dyDescent="0.3">
      <c r="A108" s="3">
        <v>105</v>
      </c>
      <c r="B108" s="11" t="s">
        <v>118</v>
      </c>
      <c r="C108" s="10">
        <f>+'JULIO ORD'!N108</f>
        <v>598757.57999999984</v>
      </c>
      <c r="D108" s="10">
        <f>+'2DO AJT TRIM FOFIR 24'!D108</f>
        <v>82963.97</v>
      </c>
      <c r="E108" s="29">
        <f t="shared" si="1"/>
        <v>681721.54999999981</v>
      </c>
    </row>
    <row r="109" spans="1:5" x14ac:dyDescent="0.3">
      <c r="A109" s="3">
        <v>106</v>
      </c>
      <c r="B109" s="11" t="s">
        <v>119</v>
      </c>
      <c r="C109" s="10">
        <f>+'JULIO ORD'!N109</f>
        <v>120323.15999999997</v>
      </c>
      <c r="D109" s="10">
        <f>+'2DO AJT TRIM FOFIR 24'!D109</f>
        <v>8687.67</v>
      </c>
      <c r="E109" s="29">
        <f t="shared" si="1"/>
        <v>129010.82999999997</v>
      </c>
    </row>
    <row r="110" spans="1:5" x14ac:dyDescent="0.3">
      <c r="A110" s="3">
        <v>107</v>
      </c>
      <c r="B110" s="11" t="s">
        <v>120</v>
      </c>
      <c r="C110" s="10">
        <f>+'JULIO ORD'!N110</f>
        <v>2443376.1900000004</v>
      </c>
      <c r="D110" s="10">
        <f>+'2DO AJT TRIM FOFIR 24'!D110</f>
        <v>285955.53000000003</v>
      </c>
      <c r="E110" s="29">
        <f t="shared" si="1"/>
        <v>2729331.7200000007</v>
      </c>
    </row>
    <row r="111" spans="1:5" x14ac:dyDescent="0.3">
      <c r="A111" s="3">
        <v>108</v>
      </c>
      <c r="B111" s="11" t="s">
        <v>121</v>
      </c>
      <c r="C111" s="10">
        <f>+'JULIO ORD'!N111</f>
        <v>422705.11000000004</v>
      </c>
      <c r="D111" s="10">
        <f>+'2DO AJT TRIM FOFIR 24'!D111</f>
        <v>43680.160000000003</v>
      </c>
      <c r="E111" s="29">
        <f t="shared" si="1"/>
        <v>466385.27</v>
      </c>
    </row>
    <row r="112" spans="1:5" x14ac:dyDescent="0.3">
      <c r="A112" s="3">
        <v>109</v>
      </c>
      <c r="B112" s="11" t="s">
        <v>122</v>
      </c>
      <c r="C112" s="10">
        <f>+'JULIO ORD'!N112</f>
        <v>186381.36000000002</v>
      </c>
      <c r="D112" s="10">
        <f>+'2DO AJT TRIM FOFIR 24'!D112</f>
        <v>12886.4</v>
      </c>
      <c r="E112" s="29">
        <f t="shared" si="1"/>
        <v>199267.76</v>
      </c>
    </row>
    <row r="113" spans="1:5" x14ac:dyDescent="0.3">
      <c r="A113" s="3">
        <v>110</v>
      </c>
      <c r="B113" s="11" t="s">
        <v>123</v>
      </c>
      <c r="C113" s="10">
        <f>+'JULIO ORD'!N113</f>
        <v>241421.08000000005</v>
      </c>
      <c r="D113" s="10">
        <f>+'2DO AJT TRIM FOFIR 24'!D113</f>
        <v>15402.45</v>
      </c>
      <c r="E113" s="29">
        <f t="shared" si="1"/>
        <v>256823.53000000006</v>
      </c>
    </row>
    <row r="114" spans="1:5" x14ac:dyDescent="0.3">
      <c r="A114" s="3">
        <v>111</v>
      </c>
      <c r="B114" s="11" t="s">
        <v>124</v>
      </c>
      <c r="C114" s="10">
        <f>+'JULIO ORD'!N114</f>
        <v>475139.12000000005</v>
      </c>
      <c r="D114" s="10">
        <f>+'2DO AJT TRIM FOFIR 24'!D114</f>
        <v>45002.28</v>
      </c>
      <c r="E114" s="29">
        <f t="shared" si="1"/>
        <v>520141.4</v>
      </c>
    </row>
    <row r="115" spans="1:5" x14ac:dyDescent="0.3">
      <c r="A115" s="3">
        <v>112</v>
      </c>
      <c r="B115" s="11" t="s">
        <v>125</v>
      </c>
      <c r="C115" s="10">
        <f>+'JULIO ORD'!N115</f>
        <v>689124.55</v>
      </c>
      <c r="D115" s="10">
        <f>+'2DO AJT TRIM FOFIR 24'!D115</f>
        <v>32849.31</v>
      </c>
      <c r="E115" s="29">
        <f t="shared" si="1"/>
        <v>721973.8600000001</v>
      </c>
    </row>
    <row r="116" spans="1:5" x14ac:dyDescent="0.3">
      <c r="A116" s="3">
        <v>113</v>
      </c>
      <c r="B116" s="11" t="s">
        <v>126</v>
      </c>
      <c r="C116" s="10">
        <f>+'JULIO ORD'!N116</f>
        <v>530513.14</v>
      </c>
      <c r="D116" s="10">
        <f>+'2DO AJT TRIM FOFIR 24'!D116</f>
        <v>36420.22</v>
      </c>
      <c r="E116" s="29">
        <f t="shared" si="1"/>
        <v>566933.36</v>
      </c>
    </row>
    <row r="117" spans="1:5" x14ac:dyDescent="0.3">
      <c r="A117" s="3">
        <v>114</v>
      </c>
      <c r="B117" s="11" t="s">
        <v>127</v>
      </c>
      <c r="C117" s="10">
        <f>+'JULIO ORD'!N117</f>
        <v>154598.84000000005</v>
      </c>
      <c r="D117" s="10">
        <f>+'2DO AJT TRIM FOFIR 24'!D117</f>
        <v>7822.15</v>
      </c>
      <c r="E117" s="29">
        <f t="shared" si="1"/>
        <v>162420.99000000005</v>
      </c>
    </row>
    <row r="118" spans="1:5" x14ac:dyDescent="0.3">
      <c r="A118" s="3">
        <v>115</v>
      </c>
      <c r="B118" s="11" t="s">
        <v>128</v>
      </c>
      <c r="C118" s="10">
        <f>+'JULIO ORD'!N118</f>
        <v>1062008.94</v>
      </c>
      <c r="D118" s="10">
        <f>+'2DO AJT TRIM FOFIR 24'!D118</f>
        <v>134595.03</v>
      </c>
      <c r="E118" s="29">
        <f t="shared" si="1"/>
        <v>1196603.97</v>
      </c>
    </row>
    <row r="119" spans="1:5" x14ac:dyDescent="0.3">
      <c r="A119" s="3">
        <v>116</v>
      </c>
      <c r="B119" s="11" t="s">
        <v>129</v>
      </c>
      <c r="C119" s="10">
        <f>+'JULIO ORD'!N119</f>
        <v>388190.48000000004</v>
      </c>
      <c r="D119" s="10">
        <f>+'2DO AJT TRIM FOFIR 24'!D119</f>
        <v>38607.550000000003</v>
      </c>
      <c r="E119" s="29">
        <f t="shared" si="1"/>
        <v>426798.03</v>
      </c>
    </row>
    <row r="120" spans="1:5" x14ac:dyDescent="0.3">
      <c r="A120" s="3">
        <v>117</v>
      </c>
      <c r="B120" s="11" t="s">
        <v>130</v>
      </c>
      <c r="C120" s="10">
        <f>+'JULIO ORD'!N120</f>
        <v>338190.50000000006</v>
      </c>
      <c r="D120" s="10">
        <f>+'2DO AJT TRIM FOFIR 24'!D120</f>
        <v>29200.639999999999</v>
      </c>
      <c r="E120" s="29">
        <f t="shared" si="1"/>
        <v>367391.14000000007</v>
      </c>
    </row>
    <row r="121" spans="1:5" x14ac:dyDescent="0.3">
      <c r="A121" s="3">
        <v>118</v>
      </c>
      <c r="B121" s="11" t="s">
        <v>131</v>
      </c>
      <c r="C121" s="10">
        <f>+'JULIO ORD'!N121</f>
        <v>681389.40000000014</v>
      </c>
      <c r="D121" s="10">
        <f>+'2DO AJT TRIM FOFIR 24'!D121</f>
        <v>59674.29</v>
      </c>
      <c r="E121" s="29">
        <f t="shared" si="1"/>
        <v>741063.69000000018</v>
      </c>
    </row>
    <row r="122" spans="1:5" x14ac:dyDescent="0.3">
      <c r="A122" s="3">
        <v>119</v>
      </c>
      <c r="B122" s="11" t="s">
        <v>132</v>
      </c>
      <c r="C122" s="10">
        <f>+'JULIO ORD'!N122</f>
        <v>152820.88</v>
      </c>
      <c r="D122" s="10">
        <f>+'2DO AJT TRIM FOFIR 24'!D122</f>
        <v>7190.73</v>
      </c>
      <c r="E122" s="29">
        <f t="shared" si="1"/>
        <v>160011.61000000002</v>
      </c>
    </row>
    <row r="123" spans="1:5" x14ac:dyDescent="0.3">
      <c r="A123" s="3">
        <v>120</v>
      </c>
      <c r="B123" s="11" t="s">
        <v>133</v>
      </c>
      <c r="C123" s="10">
        <f>+'JULIO ORD'!N123</f>
        <v>170828.55000000002</v>
      </c>
      <c r="D123" s="10">
        <f>+'2DO AJT TRIM FOFIR 24'!D123</f>
        <v>6639.3</v>
      </c>
      <c r="E123" s="29">
        <f t="shared" si="1"/>
        <v>177467.85</v>
      </c>
    </row>
    <row r="124" spans="1:5" x14ac:dyDescent="0.3">
      <c r="A124" s="3">
        <v>121</v>
      </c>
      <c r="B124" s="11" t="s">
        <v>134</v>
      </c>
      <c r="C124" s="10">
        <f>+'JULIO ORD'!N124</f>
        <v>165490.1</v>
      </c>
      <c r="D124" s="10">
        <f>+'2DO AJT TRIM FOFIR 24'!D124</f>
        <v>7299.05</v>
      </c>
      <c r="E124" s="29">
        <f t="shared" si="1"/>
        <v>172789.15</v>
      </c>
    </row>
    <row r="125" spans="1:5" x14ac:dyDescent="0.3">
      <c r="A125" s="3">
        <v>122</v>
      </c>
      <c r="B125" s="11" t="s">
        <v>135</v>
      </c>
      <c r="C125" s="10">
        <f>+'JULIO ORD'!N125</f>
        <v>161545.89999999997</v>
      </c>
      <c r="D125" s="10">
        <f>+'2DO AJT TRIM FOFIR 24'!D125</f>
        <v>8845.65</v>
      </c>
      <c r="E125" s="29">
        <f t="shared" si="1"/>
        <v>170391.54999999996</v>
      </c>
    </row>
    <row r="126" spans="1:5" x14ac:dyDescent="0.3">
      <c r="A126" s="3">
        <v>123</v>
      </c>
      <c r="B126" s="11" t="s">
        <v>136</v>
      </c>
      <c r="C126" s="10">
        <f>+'JULIO ORD'!N126</f>
        <v>310469.81000000006</v>
      </c>
      <c r="D126" s="10">
        <f>+'2DO AJT TRIM FOFIR 24'!D126</f>
        <v>27397.77</v>
      </c>
      <c r="E126" s="29">
        <f t="shared" si="1"/>
        <v>337867.58000000007</v>
      </c>
    </row>
    <row r="127" spans="1:5" x14ac:dyDescent="0.3">
      <c r="A127" s="3">
        <v>124</v>
      </c>
      <c r="B127" s="11" t="s">
        <v>137</v>
      </c>
      <c r="C127" s="10">
        <f>+'JULIO ORD'!N127</f>
        <v>2152603.5699999998</v>
      </c>
      <c r="D127" s="10">
        <f>+'2DO AJT TRIM FOFIR 24'!D127</f>
        <v>289984.45</v>
      </c>
      <c r="E127" s="29">
        <f t="shared" si="1"/>
        <v>2442588.02</v>
      </c>
    </row>
    <row r="128" spans="1:5" x14ac:dyDescent="0.3">
      <c r="A128" s="3">
        <v>125</v>
      </c>
      <c r="B128" s="11" t="s">
        <v>138</v>
      </c>
      <c r="C128" s="10">
        <f>+'JULIO ORD'!N128</f>
        <v>1163113.72</v>
      </c>
      <c r="D128" s="10">
        <f>+'2DO AJT TRIM FOFIR 24'!D128</f>
        <v>140840.57</v>
      </c>
      <c r="E128" s="29">
        <f t="shared" si="1"/>
        <v>1303954.29</v>
      </c>
    </row>
    <row r="129" spans="1:5" x14ac:dyDescent="0.3">
      <c r="A129" s="3">
        <v>126</v>
      </c>
      <c r="B129" s="11" t="s">
        <v>139</v>
      </c>
      <c r="C129" s="10">
        <f>+'JULIO ORD'!N129</f>
        <v>471577.88</v>
      </c>
      <c r="D129" s="10">
        <f>+'2DO AJT TRIM FOFIR 24'!D129</f>
        <v>49826.75</v>
      </c>
      <c r="E129" s="29">
        <f t="shared" si="1"/>
        <v>521404.63</v>
      </c>
    </row>
    <row r="130" spans="1:5" x14ac:dyDescent="0.3">
      <c r="A130" s="3">
        <v>127</v>
      </c>
      <c r="B130" s="11" t="s">
        <v>140</v>
      </c>
      <c r="C130" s="10">
        <f>+'JULIO ORD'!N130</f>
        <v>228854.73999999993</v>
      </c>
      <c r="D130" s="10">
        <f>+'2DO AJT TRIM FOFIR 24'!D130</f>
        <v>15582.53</v>
      </c>
      <c r="E130" s="29">
        <f t="shared" si="1"/>
        <v>244437.26999999993</v>
      </c>
    </row>
    <row r="131" spans="1:5" x14ac:dyDescent="0.3">
      <c r="A131" s="3">
        <v>128</v>
      </c>
      <c r="B131" s="11" t="s">
        <v>141</v>
      </c>
      <c r="C131" s="10">
        <f>+'JULIO ORD'!N131</f>
        <v>227474.92000000004</v>
      </c>
      <c r="D131" s="10">
        <f>+'2DO AJT TRIM FOFIR 24'!D131</f>
        <v>12981.22</v>
      </c>
      <c r="E131" s="29">
        <f t="shared" si="1"/>
        <v>240456.14000000004</v>
      </c>
    </row>
    <row r="132" spans="1:5" x14ac:dyDescent="0.3">
      <c r="A132" s="3">
        <v>129</v>
      </c>
      <c r="B132" s="11" t="s">
        <v>142</v>
      </c>
      <c r="C132" s="10">
        <f>+'JULIO ORD'!N132</f>
        <v>273625.78999999992</v>
      </c>
      <c r="D132" s="10">
        <f>+'2DO AJT TRIM FOFIR 24'!D132</f>
        <v>22764.959999999999</v>
      </c>
      <c r="E132" s="29">
        <f t="shared" ref="E132:E195" si="2">SUM(C132:D132)</f>
        <v>296390.74999999994</v>
      </c>
    </row>
    <row r="133" spans="1:5" x14ac:dyDescent="0.3">
      <c r="A133" s="3">
        <v>130</v>
      </c>
      <c r="B133" s="11" t="s">
        <v>143</v>
      </c>
      <c r="C133" s="10">
        <f>+'JULIO ORD'!N133</f>
        <v>656560.20999999985</v>
      </c>
      <c r="D133" s="10">
        <f>+'2DO AJT TRIM FOFIR 24'!D133</f>
        <v>54587.83</v>
      </c>
      <c r="E133" s="29">
        <f t="shared" si="2"/>
        <v>711148.0399999998</v>
      </c>
    </row>
    <row r="134" spans="1:5" x14ac:dyDescent="0.3">
      <c r="A134" s="3">
        <v>131</v>
      </c>
      <c r="B134" s="11" t="s">
        <v>144</v>
      </c>
      <c r="C134" s="10">
        <f>+'JULIO ORD'!N134</f>
        <v>1342101.4100000001</v>
      </c>
      <c r="D134" s="10">
        <f>+'2DO AJT TRIM FOFIR 24'!D134</f>
        <v>121953.3</v>
      </c>
      <c r="E134" s="29">
        <f t="shared" si="2"/>
        <v>1464054.7100000002</v>
      </c>
    </row>
    <row r="135" spans="1:5" x14ac:dyDescent="0.3">
      <c r="A135" s="3">
        <v>132</v>
      </c>
      <c r="B135" s="11" t="s">
        <v>145</v>
      </c>
      <c r="C135" s="10">
        <f>+'JULIO ORD'!N135</f>
        <v>275378.69</v>
      </c>
      <c r="D135" s="10">
        <f>+'2DO AJT TRIM FOFIR 24'!D135</f>
        <v>24998.53</v>
      </c>
      <c r="E135" s="29">
        <f t="shared" si="2"/>
        <v>300377.21999999997</v>
      </c>
    </row>
    <row r="136" spans="1:5" x14ac:dyDescent="0.3">
      <c r="A136" s="3">
        <v>133</v>
      </c>
      <c r="B136" s="11" t="s">
        <v>146</v>
      </c>
      <c r="C136" s="10">
        <f>+'JULIO ORD'!N136</f>
        <v>481498.27</v>
      </c>
      <c r="D136" s="10">
        <f>+'2DO AJT TRIM FOFIR 24'!D136</f>
        <v>46996</v>
      </c>
      <c r="E136" s="29">
        <f t="shared" si="2"/>
        <v>528494.27</v>
      </c>
    </row>
    <row r="137" spans="1:5" x14ac:dyDescent="0.3">
      <c r="A137" s="3">
        <v>134</v>
      </c>
      <c r="B137" s="11" t="s">
        <v>147</v>
      </c>
      <c r="C137" s="10">
        <f>+'JULIO ORD'!N137</f>
        <v>2387174.9999999995</v>
      </c>
      <c r="D137" s="10">
        <f>+'2DO AJT TRIM FOFIR 24'!D137</f>
        <v>299384.69</v>
      </c>
      <c r="E137" s="29">
        <f t="shared" si="2"/>
        <v>2686559.6899999995</v>
      </c>
    </row>
    <row r="138" spans="1:5" x14ac:dyDescent="0.3">
      <c r="A138" s="3">
        <v>135</v>
      </c>
      <c r="B138" s="11" t="s">
        <v>148</v>
      </c>
      <c r="C138" s="10">
        <f>+'JULIO ORD'!N138</f>
        <v>651298.61</v>
      </c>
      <c r="D138" s="10">
        <f>+'2DO AJT TRIM FOFIR 24'!D138</f>
        <v>107802.33</v>
      </c>
      <c r="E138" s="29">
        <f t="shared" si="2"/>
        <v>759100.94</v>
      </c>
    </row>
    <row r="139" spans="1:5" x14ac:dyDescent="0.3">
      <c r="A139" s="3">
        <v>136</v>
      </c>
      <c r="B139" s="11" t="s">
        <v>149</v>
      </c>
      <c r="C139" s="10">
        <f>+'JULIO ORD'!N139</f>
        <v>1302806.1100000001</v>
      </c>
      <c r="D139" s="10">
        <f>+'2DO AJT TRIM FOFIR 24'!D139</f>
        <v>134069.78</v>
      </c>
      <c r="E139" s="29">
        <f t="shared" si="2"/>
        <v>1436875.8900000001</v>
      </c>
    </row>
    <row r="140" spans="1:5" x14ac:dyDescent="0.3">
      <c r="A140" s="3">
        <v>137</v>
      </c>
      <c r="B140" s="11" t="s">
        <v>150</v>
      </c>
      <c r="C140" s="10">
        <f>+'JULIO ORD'!N140</f>
        <v>507039.06</v>
      </c>
      <c r="D140" s="10">
        <f>+'2DO AJT TRIM FOFIR 24'!D140</f>
        <v>50872.800000000003</v>
      </c>
      <c r="E140" s="29">
        <f t="shared" si="2"/>
        <v>557911.86</v>
      </c>
    </row>
    <row r="141" spans="1:5" x14ac:dyDescent="0.3">
      <c r="A141" s="3">
        <v>138</v>
      </c>
      <c r="B141" s="11" t="s">
        <v>151</v>
      </c>
      <c r="C141" s="10">
        <f>+'JULIO ORD'!N141</f>
        <v>126953.15</v>
      </c>
      <c r="D141" s="10">
        <f>+'2DO AJT TRIM FOFIR 24'!D141</f>
        <v>4770.93</v>
      </c>
      <c r="E141" s="29">
        <f t="shared" si="2"/>
        <v>131724.07999999999</v>
      </c>
    </row>
    <row r="142" spans="1:5" x14ac:dyDescent="0.3">
      <c r="A142" s="3">
        <v>139</v>
      </c>
      <c r="B142" s="11" t="s">
        <v>152</v>
      </c>
      <c r="C142" s="10">
        <f>+'JULIO ORD'!N142</f>
        <v>271906.96000000002</v>
      </c>
      <c r="D142" s="10">
        <f>+'2DO AJT TRIM FOFIR 24'!D142</f>
        <v>20269.189999999999</v>
      </c>
      <c r="E142" s="29">
        <f t="shared" si="2"/>
        <v>292176.15000000002</v>
      </c>
    </row>
    <row r="143" spans="1:5" x14ac:dyDescent="0.3">
      <c r="A143" s="3">
        <v>140</v>
      </c>
      <c r="B143" s="11" t="s">
        <v>153</v>
      </c>
      <c r="C143" s="10">
        <f>+'JULIO ORD'!N143</f>
        <v>130435.21000000002</v>
      </c>
      <c r="D143" s="10">
        <f>+'2DO AJT TRIM FOFIR 24'!D143</f>
        <v>8563.1200000000008</v>
      </c>
      <c r="E143" s="29">
        <f t="shared" si="2"/>
        <v>138998.33000000002</v>
      </c>
    </row>
    <row r="144" spans="1:5" x14ac:dyDescent="0.3">
      <c r="A144" s="3">
        <v>141</v>
      </c>
      <c r="B144" s="11" t="s">
        <v>154</v>
      </c>
      <c r="C144" s="10">
        <f>+'JULIO ORD'!N144</f>
        <v>774643.51000000013</v>
      </c>
      <c r="D144" s="10">
        <f>+'2DO AJT TRIM FOFIR 24'!D144</f>
        <v>111704.53</v>
      </c>
      <c r="E144" s="29">
        <f t="shared" si="2"/>
        <v>886348.04000000015</v>
      </c>
    </row>
    <row r="145" spans="1:5" x14ac:dyDescent="0.3">
      <c r="A145" s="3">
        <v>142</v>
      </c>
      <c r="B145" s="11" t="s">
        <v>155</v>
      </c>
      <c r="C145" s="10">
        <f>+'JULIO ORD'!N145</f>
        <v>164461.60999999999</v>
      </c>
      <c r="D145" s="10">
        <f>+'2DO AJT TRIM FOFIR 24'!D145</f>
        <v>8324.02</v>
      </c>
      <c r="E145" s="29">
        <f t="shared" si="2"/>
        <v>172785.62999999998</v>
      </c>
    </row>
    <row r="146" spans="1:5" x14ac:dyDescent="0.3">
      <c r="A146" s="3">
        <v>143</v>
      </c>
      <c r="B146" s="11" t="s">
        <v>156</v>
      </c>
      <c r="C146" s="10">
        <f>+'JULIO ORD'!N146</f>
        <v>1243257.8499999996</v>
      </c>
      <c r="D146" s="10">
        <f>+'2DO AJT TRIM FOFIR 24'!D146</f>
        <v>112620.23</v>
      </c>
      <c r="E146" s="29">
        <f t="shared" si="2"/>
        <v>1355878.0799999996</v>
      </c>
    </row>
    <row r="147" spans="1:5" x14ac:dyDescent="0.3">
      <c r="A147" s="3">
        <v>144</v>
      </c>
      <c r="B147" s="11" t="s">
        <v>157</v>
      </c>
      <c r="C147" s="10">
        <f>+'JULIO ORD'!N147</f>
        <v>153790.85</v>
      </c>
      <c r="D147" s="10">
        <f>+'2DO AJT TRIM FOFIR 24'!D147</f>
        <v>9930</v>
      </c>
      <c r="E147" s="29">
        <f t="shared" si="2"/>
        <v>163720.85</v>
      </c>
    </row>
    <row r="148" spans="1:5" x14ac:dyDescent="0.3">
      <c r="A148" s="3">
        <v>145</v>
      </c>
      <c r="B148" s="11" t="s">
        <v>158</v>
      </c>
      <c r="C148" s="10">
        <f>+'JULIO ORD'!N148</f>
        <v>664504.37999999989</v>
      </c>
      <c r="D148" s="10">
        <f>+'2DO AJT TRIM FOFIR 24'!D148</f>
        <v>103568.95</v>
      </c>
      <c r="E148" s="29">
        <f t="shared" si="2"/>
        <v>768073.32999999984</v>
      </c>
    </row>
    <row r="149" spans="1:5" x14ac:dyDescent="0.3">
      <c r="A149" s="3">
        <v>146</v>
      </c>
      <c r="B149" s="11" t="s">
        <v>159</v>
      </c>
      <c r="C149" s="10">
        <f>+'JULIO ORD'!N149</f>
        <v>375168.74</v>
      </c>
      <c r="D149" s="10">
        <f>+'2DO AJT TRIM FOFIR 24'!D149</f>
        <v>28497.94</v>
      </c>
      <c r="E149" s="29">
        <f t="shared" si="2"/>
        <v>403666.68</v>
      </c>
    </row>
    <row r="150" spans="1:5" x14ac:dyDescent="0.3">
      <c r="A150" s="3">
        <v>147</v>
      </c>
      <c r="B150" s="11" t="s">
        <v>160</v>
      </c>
      <c r="C150" s="10">
        <f>+'JULIO ORD'!N150</f>
        <v>224435.15000000002</v>
      </c>
      <c r="D150" s="10">
        <f>+'2DO AJT TRIM FOFIR 24'!D150</f>
        <v>14581.78</v>
      </c>
      <c r="E150" s="29">
        <f t="shared" si="2"/>
        <v>239016.93000000002</v>
      </c>
    </row>
    <row r="151" spans="1:5" x14ac:dyDescent="0.3">
      <c r="A151" s="3">
        <v>148</v>
      </c>
      <c r="B151" s="11" t="s">
        <v>161</v>
      </c>
      <c r="C151" s="10">
        <f>+'JULIO ORD'!N151</f>
        <v>335482.12999999995</v>
      </c>
      <c r="D151" s="10">
        <f>+'2DO AJT TRIM FOFIR 24'!D151</f>
        <v>21155.73</v>
      </c>
      <c r="E151" s="29">
        <f t="shared" si="2"/>
        <v>356637.85999999993</v>
      </c>
    </row>
    <row r="152" spans="1:5" x14ac:dyDescent="0.3">
      <c r="A152" s="3">
        <v>149</v>
      </c>
      <c r="B152" s="11" t="s">
        <v>162</v>
      </c>
      <c r="C152" s="10">
        <f>+'JULIO ORD'!N152</f>
        <v>279702.31000000006</v>
      </c>
      <c r="D152" s="10">
        <f>+'2DO AJT TRIM FOFIR 24'!D152</f>
        <v>19766.72</v>
      </c>
      <c r="E152" s="29">
        <f t="shared" si="2"/>
        <v>299469.03000000003</v>
      </c>
    </row>
    <row r="153" spans="1:5" x14ac:dyDescent="0.3">
      <c r="A153" s="3">
        <v>150</v>
      </c>
      <c r="B153" s="11" t="s">
        <v>163</v>
      </c>
      <c r="C153" s="10">
        <f>+'JULIO ORD'!N153</f>
        <v>1057525.74</v>
      </c>
      <c r="D153" s="10">
        <f>+'2DO AJT TRIM FOFIR 24'!D153</f>
        <v>147289.45000000001</v>
      </c>
      <c r="E153" s="29">
        <f t="shared" si="2"/>
        <v>1204815.19</v>
      </c>
    </row>
    <row r="154" spans="1:5" x14ac:dyDescent="0.3">
      <c r="A154" s="3">
        <v>151</v>
      </c>
      <c r="B154" s="11" t="s">
        <v>164</v>
      </c>
      <c r="C154" s="10">
        <f>+'JULIO ORD'!N154</f>
        <v>106062.95000000001</v>
      </c>
      <c r="D154" s="10">
        <f>+'2DO AJT TRIM FOFIR 24'!D154</f>
        <v>2980.76</v>
      </c>
      <c r="E154" s="29">
        <f t="shared" si="2"/>
        <v>109043.71</v>
      </c>
    </row>
    <row r="155" spans="1:5" x14ac:dyDescent="0.3">
      <c r="A155" s="3">
        <v>152</v>
      </c>
      <c r="B155" s="11" t="s">
        <v>165</v>
      </c>
      <c r="C155" s="10">
        <f>+'JULIO ORD'!N155</f>
        <v>267294.25</v>
      </c>
      <c r="D155" s="10">
        <f>+'2DO AJT TRIM FOFIR 24'!D155</f>
        <v>23639.13</v>
      </c>
      <c r="E155" s="29">
        <f t="shared" si="2"/>
        <v>290933.38</v>
      </c>
    </row>
    <row r="156" spans="1:5" x14ac:dyDescent="0.3">
      <c r="A156" s="3">
        <v>153</v>
      </c>
      <c r="B156" s="11" t="s">
        <v>166</v>
      </c>
      <c r="C156" s="10">
        <f>+'JULIO ORD'!N156</f>
        <v>387430.50000000012</v>
      </c>
      <c r="D156" s="10">
        <f>+'2DO AJT TRIM FOFIR 24'!D156</f>
        <v>45347.03</v>
      </c>
      <c r="E156" s="29">
        <f t="shared" si="2"/>
        <v>432777.53000000014</v>
      </c>
    </row>
    <row r="157" spans="1:5" x14ac:dyDescent="0.3">
      <c r="A157" s="3">
        <v>154</v>
      </c>
      <c r="B157" s="11" t="s">
        <v>167</v>
      </c>
      <c r="C157" s="10">
        <f>+'JULIO ORD'!N157</f>
        <v>353546.14999999997</v>
      </c>
      <c r="D157" s="10">
        <f>+'2DO AJT TRIM FOFIR 24'!D157</f>
        <v>26449.57</v>
      </c>
      <c r="E157" s="29">
        <f t="shared" si="2"/>
        <v>379995.72</v>
      </c>
    </row>
    <row r="158" spans="1:5" x14ac:dyDescent="0.3">
      <c r="A158" s="3">
        <v>155</v>
      </c>
      <c r="B158" s="11" t="s">
        <v>168</v>
      </c>
      <c r="C158" s="10">
        <f>+'JULIO ORD'!N158</f>
        <v>210889.60000000003</v>
      </c>
      <c r="D158" s="10">
        <f>+'2DO AJT TRIM FOFIR 24'!D158</f>
        <v>11158.06</v>
      </c>
      <c r="E158" s="29">
        <f t="shared" si="2"/>
        <v>222047.66000000003</v>
      </c>
    </row>
    <row r="159" spans="1:5" x14ac:dyDescent="0.3">
      <c r="A159" s="3">
        <v>156</v>
      </c>
      <c r="B159" s="11" t="s">
        <v>169</v>
      </c>
      <c r="C159" s="10">
        <f>+'JULIO ORD'!N159</f>
        <v>437852.27999999997</v>
      </c>
      <c r="D159" s="10">
        <f>+'2DO AJT TRIM FOFIR 24'!D159</f>
        <v>48813.56</v>
      </c>
      <c r="E159" s="29">
        <f t="shared" si="2"/>
        <v>486665.83999999997</v>
      </c>
    </row>
    <row r="160" spans="1:5" x14ac:dyDescent="0.3">
      <c r="A160" s="3">
        <v>157</v>
      </c>
      <c r="B160" s="11" t="s">
        <v>170</v>
      </c>
      <c r="C160" s="10">
        <f>+'JULIO ORD'!N160</f>
        <v>2389191.5</v>
      </c>
      <c r="D160" s="10">
        <f>+'2DO AJT TRIM FOFIR 24'!D160</f>
        <v>338104.24</v>
      </c>
      <c r="E160" s="29">
        <f t="shared" si="2"/>
        <v>2727295.74</v>
      </c>
    </row>
    <row r="161" spans="1:5" x14ac:dyDescent="0.3">
      <c r="A161" s="3">
        <v>158</v>
      </c>
      <c r="B161" s="11" t="s">
        <v>171</v>
      </c>
      <c r="C161" s="10">
        <f>+'JULIO ORD'!N161</f>
        <v>402278.51000000007</v>
      </c>
      <c r="D161" s="10">
        <f>+'2DO AJT TRIM FOFIR 24'!D161</f>
        <v>41192.31</v>
      </c>
      <c r="E161" s="29">
        <f t="shared" si="2"/>
        <v>443470.82000000007</v>
      </c>
    </row>
    <row r="162" spans="1:5" x14ac:dyDescent="0.3">
      <c r="A162" s="3">
        <v>159</v>
      </c>
      <c r="B162" s="11" t="s">
        <v>172</v>
      </c>
      <c r="C162" s="10">
        <f>+'JULIO ORD'!N162</f>
        <v>485763.36000000004</v>
      </c>
      <c r="D162" s="10">
        <f>+'2DO AJT TRIM FOFIR 24'!D162</f>
        <v>56093.11</v>
      </c>
      <c r="E162" s="29">
        <f t="shared" si="2"/>
        <v>541856.47000000009</v>
      </c>
    </row>
    <row r="163" spans="1:5" x14ac:dyDescent="0.3">
      <c r="A163" s="3">
        <v>160</v>
      </c>
      <c r="B163" s="11" t="s">
        <v>173</v>
      </c>
      <c r="C163" s="10">
        <f>+'JULIO ORD'!N163</f>
        <v>268457.98000000004</v>
      </c>
      <c r="D163" s="10">
        <f>+'2DO AJT TRIM FOFIR 24'!D163</f>
        <v>19208.169999999998</v>
      </c>
      <c r="E163" s="29">
        <f t="shared" si="2"/>
        <v>287666.15000000002</v>
      </c>
    </row>
    <row r="164" spans="1:5" x14ac:dyDescent="0.3">
      <c r="A164" s="3">
        <v>161</v>
      </c>
      <c r="B164" s="11" t="s">
        <v>174</v>
      </c>
      <c r="C164" s="10">
        <f>+'JULIO ORD'!N164</f>
        <v>322896.96000000002</v>
      </c>
      <c r="D164" s="10">
        <f>+'2DO AJT TRIM FOFIR 24'!D164</f>
        <v>34690.339999999997</v>
      </c>
      <c r="E164" s="29">
        <f t="shared" si="2"/>
        <v>357587.30000000005</v>
      </c>
    </row>
    <row r="165" spans="1:5" x14ac:dyDescent="0.3">
      <c r="A165" s="3">
        <v>162</v>
      </c>
      <c r="B165" s="11" t="s">
        <v>175</v>
      </c>
      <c r="C165" s="10">
        <f>+'JULIO ORD'!N165</f>
        <v>228228.75999999995</v>
      </c>
      <c r="D165" s="10">
        <f>+'2DO AJT TRIM FOFIR 24'!D165</f>
        <v>20541</v>
      </c>
      <c r="E165" s="29">
        <f t="shared" si="2"/>
        <v>248769.75999999995</v>
      </c>
    </row>
    <row r="166" spans="1:5" x14ac:dyDescent="0.3">
      <c r="A166" s="3">
        <v>163</v>
      </c>
      <c r="B166" s="11" t="s">
        <v>176</v>
      </c>
      <c r="C166" s="10">
        <f>+'JULIO ORD'!N166</f>
        <v>251978.62</v>
      </c>
      <c r="D166" s="10">
        <f>+'2DO AJT TRIM FOFIR 24'!D166</f>
        <v>15034.66</v>
      </c>
      <c r="E166" s="29">
        <f t="shared" si="2"/>
        <v>267013.27999999997</v>
      </c>
    </row>
    <row r="167" spans="1:5" x14ac:dyDescent="0.3">
      <c r="A167" s="3">
        <v>164</v>
      </c>
      <c r="B167" s="11" t="s">
        <v>177</v>
      </c>
      <c r="C167" s="10">
        <f>+'JULIO ORD'!N167</f>
        <v>306731.03000000009</v>
      </c>
      <c r="D167" s="10">
        <f>+'2DO AJT TRIM FOFIR 24'!D167</f>
        <v>27140.46</v>
      </c>
      <c r="E167" s="29">
        <f t="shared" si="2"/>
        <v>333871.49000000011</v>
      </c>
    </row>
    <row r="168" spans="1:5" x14ac:dyDescent="0.3">
      <c r="A168" s="3">
        <v>165</v>
      </c>
      <c r="B168" s="11" t="s">
        <v>178</v>
      </c>
      <c r="C168" s="10">
        <f>+'JULIO ORD'!N168</f>
        <v>271330.28999999998</v>
      </c>
      <c r="D168" s="10">
        <f>+'2DO AJT TRIM FOFIR 24'!D168</f>
        <v>15630.44</v>
      </c>
      <c r="E168" s="29">
        <f t="shared" si="2"/>
        <v>286960.73</v>
      </c>
    </row>
    <row r="169" spans="1:5" x14ac:dyDescent="0.3">
      <c r="A169" s="3">
        <v>166</v>
      </c>
      <c r="B169" s="11" t="s">
        <v>179</v>
      </c>
      <c r="C169" s="10">
        <f>+'JULIO ORD'!N169</f>
        <v>1133092.3699999999</v>
      </c>
      <c r="D169" s="10">
        <f>+'2DO AJT TRIM FOFIR 24'!D169</f>
        <v>140894.53</v>
      </c>
      <c r="E169" s="29">
        <f t="shared" si="2"/>
        <v>1273986.8999999999</v>
      </c>
    </row>
    <row r="170" spans="1:5" x14ac:dyDescent="0.3">
      <c r="A170" s="3">
        <v>167</v>
      </c>
      <c r="B170" s="11" t="s">
        <v>180</v>
      </c>
      <c r="C170" s="10">
        <f>+'JULIO ORD'!N170</f>
        <v>270521.21999999997</v>
      </c>
      <c r="D170" s="10">
        <f>+'2DO AJT TRIM FOFIR 24'!D170</f>
        <v>20931.77</v>
      </c>
      <c r="E170" s="29">
        <f t="shared" si="2"/>
        <v>291452.99</v>
      </c>
    </row>
    <row r="171" spans="1:5" x14ac:dyDescent="0.3">
      <c r="A171" s="3">
        <v>168</v>
      </c>
      <c r="B171" s="11" t="s">
        <v>181</v>
      </c>
      <c r="C171" s="10">
        <f>+'JULIO ORD'!N171</f>
        <v>155922.19999999995</v>
      </c>
      <c r="D171" s="10">
        <f>+'2DO AJT TRIM FOFIR 24'!D171</f>
        <v>8879.6</v>
      </c>
      <c r="E171" s="29">
        <f t="shared" si="2"/>
        <v>164801.79999999996</v>
      </c>
    </row>
    <row r="172" spans="1:5" x14ac:dyDescent="0.3">
      <c r="A172" s="3">
        <v>169</v>
      </c>
      <c r="B172" s="11" t="s">
        <v>182</v>
      </c>
      <c r="C172" s="10">
        <f>+'JULIO ORD'!N172</f>
        <v>434511.78</v>
      </c>
      <c r="D172" s="10">
        <f>+'2DO AJT TRIM FOFIR 24'!D172</f>
        <v>39330.29</v>
      </c>
      <c r="E172" s="29">
        <f t="shared" si="2"/>
        <v>473842.07</v>
      </c>
    </row>
    <row r="173" spans="1:5" x14ac:dyDescent="0.3">
      <c r="A173" s="3">
        <v>170</v>
      </c>
      <c r="B173" s="11" t="s">
        <v>183</v>
      </c>
      <c r="C173" s="10">
        <f>+'JULIO ORD'!N173</f>
        <v>471245.68</v>
      </c>
      <c r="D173" s="10">
        <f>+'2DO AJT TRIM FOFIR 24'!D173</f>
        <v>35342.47</v>
      </c>
      <c r="E173" s="29">
        <f t="shared" si="2"/>
        <v>506588.15</v>
      </c>
    </row>
    <row r="174" spans="1:5" x14ac:dyDescent="0.3">
      <c r="A174" s="3">
        <v>171</v>
      </c>
      <c r="B174" s="11" t="s">
        <v>184</v>
      </c>
      <c r="C174" s="10">
        <f>+'JULIO ORD'!N174</f>
        <v>1682186.82</v>
      </c>
      <c r="D174" s="10">
        <f>+'2DO AJT TRIM FOFIR 24'!D174</f>
        <v>175255.84</v>
      </c>
      <c r="E174" s="29">
        <f t="shared" si="2"/>
        <v>1857442.6600000001</v>
      </c>
    </row>
    <row r="175" spans="1:5" x14ac:dyDescent="0.3">
      <c r="A175" s="3">
        <v>172</v>
      </c>
      <c r="B175" s="11" t="s">
        <v>185</v>
      </c>
      <c r="C175" s="10">
        <f>+'JULIO ORD'!N175</f>
        <v>100046.85000000003</v>
      </c>
      <c r="D175" s="10">
        <f>+'2DO AJT TRIM FOFIR 24'!D175</f>
        <v>9946.76</v>
      </c>
      <c r="E175" s="29">
        <f t="shared" si="2"/>
        <v>109993.61000000003</v>
      </c>
    </row>
    <row r="176" spans="1:5" x14ac:dyDescent="0.3">
      <c r="A176" s="3">
        <v>173</v>
      </c>
      <c r="B176" s="11" t="s">
        <v>186</v>
      </c>
      <c r="C176" s="10">
        <f>+'JULIO ORD'!N176</f>
        <v>226087.83999999997</v>
      </c>
      <c r="D176" s="10">
        <f>+'2DO AJT TRIM FOFIR 24'!D176</f>
        <v>15894.53</v>
      </c>
      <c r="E176" s="29">
        <f t="shared" si="2"/>
        <v>241982.36999999997</v>
      </c>
    </row>
    <row r="177" spans="1:5" x14ac:dyDescent="0.3">
      <c r="A177" s="3">
        <v>174</v>
      </c>
      <c r="B177" s="11" t="s">
        <v>187</v>
      </c>
      <c r="C177" s="10">
        <f>+'JULIO ORD'!N177</f>
        <v>476369.91999999998</v>
      </c>
      <c r="D177" s="10">
        <f>+'2DO AJT TRIM FOFIR 24'!D177</f>
        <v>63263.99</v>
      </c>
      <c r="E177" s="29">
        <f t="shared" si="2"/>
        <v>539633.91</v>
      </c>
    </row>
    <row r="178" spans="1:5" x14ac:dyDescent="0.3">
      <c r="A178" s="3">
        <v>175</v>
      </c>
      <c r="B178" s="11" t="s">
        <v>188</v>
      </c>
      <c r="C178" s="10">
        <f>+'JULIO ORD'!N178</f>
        <v>257074.36</v>
      </c>
      <c r="D178" s="10">
        <f>+'2DO AJT TRIM FOFIR 24'!D178</f>
        <v>25482.19</v>
      </c>
      <c r="E178" s="29">
        <f t="shared" si="2"/>
        <v>282556.55</v>
      </c>
    </row>
    <row r="179" spans="1:5" x14ac:dyDescent="0.3">
      <c r="A179" s="3">
        <v>176</v>
      </c>
      <c r="B179" s="11" t="s">
        <v>189</v>
      </c>
      <c r="C179" s="10">
        <f>+'JULIO ORD'!N179</f>
        <v>426202.86000000004</v>
      </c>
      <c r="D179" s="10">
        <f>+'2DO AJT TRIM FOFIR 24'!D179</f>
        <v>34704.300000000003</v>
      </c>
      <c r="E179" s="29">
        <f t="shared" si="2"/>
        <v>460907.16000000003</v>
      </c>
    </row>
    <row r="180" spans="1:5" x14ac:dyDescent="0.3">
      <c r="A180" s="3">
        <v>177</v>
      </c>
      <c r="B180" s="11" t="s">
        <v>190</v>
      </c>
      <c r="C180" s="10">
        <f>+'JULIO ORD'!N180</f>
        <v>1024941.1799999999</v>
      </c>
      <c r="D180" s="10">
        <f>+'2DO AJT TRIM FOFIR 24'!D180</f>
        <v>138788.42000000001</v>
      </c>
      <c r="E180" s="29">
        <f t="shared" si="2"/>
        <v>1163729.5999999999</v>
      </c>
    </row>
    <row r="181" spans="1:5" x14ac:dyDescent="0.3">
      <c r="A181" s="3">
        <v>178</v>
      </c>
      <c r="B181" s="11" t="s">
        <v>191</v>
      </c>
      <c r="C181" s="10">
        <f>+'JULIO ORD'!N181</f>
        <v>458707.44000000006</v>
      </c>
      <c r="D181" s="10">
        <f>+'2DO AJT TRIM FOFIR 24'!D181</f>
        <v>62374.98</v>
      </c>
      <c r="E181" s="29">
        <f t="shared" si="2"/>
        <v>521082.42000000004</v>
      </c>
    </row>
    <row r="182" spans="1:5" x14ac:dyDescent="0.3">
      <c r="A182" s="3">
        <v>179</v>
      </c>
      <c r="B182" s="11" t="s">
        <v>192</v>
      </c>
      <c r="C182" s="10">
        <f>+'JULIO ORD'!N182</f>
        <v>322382.98</v>
      </c>
      <c r="D182" s="10">
        <f>+'2DO AJT TRIM FOFIR 24'!D182</f>
        <v>39075.75</v>
      </c>
      <c r="E182" s="29">
        <f t="shared" si="2"/>
        <v>361458.73</v>
      </c>
    </row>
    <row r="183" spans="1:5" x14ac:dyDescent="0.3">
      <c r="A183" s="3">
        <v>180</v>
      </c>
      <c r="B183" s="11" t="s">
        <v>193</v>
      </c>
      <c r="C183" s="10">
        <f>+'JULIO ORD'!N183</f>
        <v>306938.03999999998</v>
      </c>
      <c r="D183" s="10">
        <f>+'2DO AJT TRIM FOFIR 24'!D183</f>
        <v>25054.17</v>
      </c>
      <c r="E183" s="29">
        <f t="shared" si="2"/>
        <v>331992.20999999996</v>
      </c>
    </row>
    <row r="184" spans="1:5" x14ac:dyDescent="0.3">
      <c r="A184" s="3">
        <v>181</v>
      </c>
      <c r="B184" s="11" t="s">
        <v>194</v>
      </c>
      <c r="C184" s="10">
        <f>+'JULIO ORD'!N184</f>
        <v>157830.68</v>
      </c>
      <c r="D184" s="10">
        <f>+'2DO AJT TRIM FOFIR 24'!D184</f>
        <v>9021.98</v>
      </c>
      <c r="E184" s="29">
        <f t="shared" si="2"/>
        <v>166852.66</v>
      </c>
    </row>
    <row r="185" spans="1:5" x14ac:dyDescent="0.3">
      <c r="A185" s="3">
        <v>182</v>
      </c>
      <c r="B185" s="11" t="s">
        <v>195</v>
      </c>
      <c r="C185" s="10">
        <f>+'JULIO ORD'!N185</f>
        <v>252923.33999999997</v>
      </c>
      <c r="D185" s="10">
        <f>+'2DO AJT TRIM FOFIR 24'!D185</f>
        <v>21081.3</v>
      </c>
      <c r="E185" s="29">
        <f t="shared" si="2"/>
        <v>274004.63999999996</v>
      </c>
    </row>
    <row r="186" spans="1:5" x14ac:dyDescent="0.3">
      <c r="A186" s="3">
        <v>183</v>
      </c>
      <c r="B186" s="11" t="s">
        <v>196</v>
      </c>
      <c r="C186" s="10">
        <f>+'JULIO ORD'!N186</f>
        <v>233925.79</v>
      </c>
      <c r="D186" s="10">
        <f>+'2DO AJT TRIM FOFIR 24'!D186</f>
        <v>15072.42</v>
      </c>
      <c r="E186" s="29">
        <f t="shared" si="2"/>
        <v>248998.21000000002</v>
      </c>
    </row>
    <row r="187" spans="1:5" x14ac:dyDescent="0.3">
      <c r="A187" s="3">
        <v>184</v>
      </c>
      <c r="B187" s="11" t="s">
        <v>197</v>
      </c>
      <c r="C187" s="10">
        <f>+'JULIO ORD'!N187</f>
        <v>35095137.759999998</v>
      </c>
      <c r="D187" s="10">
        <f>+'2DO AJT TRIM FOFIR 24'!D187</f>
        <v>4310022.18</v>
      </c>
      <c r="E187" s="29">
        <f t="shared" si="2"/>
        <v>39405159.939999998</v>
      </c>
    </row>
    <row r="188" spans="1:5" x14ac:dyDescent="0.3">
      <c r="A188" s="3">
        <v>185</v>
      </c>
      <c r="B188" s="11" t="s">
        <v>198</v>
      </c>
      <c r="C188" s="10">
        <f>+'JULIO ORD'!N188</f>
        <v>737689.43</v>
      </c>
      <c r="D188" s="10">
        <f>+'2DO AJT TRIM FOFIR 24'!D188</f>
        <v>89257.66</v>
      </c>
      <c r="E188" s="29">
        <f t="shared" si="2"/>
        <v>826947.09000000008</v>
      </c>
    </row>
    <row r="189" spans="1:5" x14ac:dyDescent="0.3">
      <c r="A189" s="3">
        <v>186</v>
      </c>
      <c r="B189" s="11" t="s">
        <v>199</v>
      </c>
      <c r="C189" s="10">
        <f>+'JULIO ORD'!N189</f>
        <v>174464.68000000005</v>
      </c>
      <c r="D189" s="10">
        <f>+'2DO AJT TRIM FOFIR 24'!D189</f>
        <v>5657.03</v>
      </c>
      <c r="E189" s="29">
        <f t="shared" si="2"/>
        <v>180121.71000000005</v>
      </c>
    </row>
    <row r="190" spans="1:5" x14ac:dyDescent="0.3">
      <c r="A190" s="3">
        <v>187</v>
      </c>
      <c r="B190" s="11" t="s">
        <v>200</v>
      </c>
      <c r="C190" s="10">
        <f>+'JULIO ORD'!N190</f>
        <v>277519.82</v>
      </c>
      <c r="D190" s="10">
        <f>+'2DO AJT TRIM FOFIR 24'!D190</f>
        <v>17233.07</v>
      </c>
      <c r="E190" s="29">
        <f t="shared" si="2"/>
        <v>294752.89</v>
      </c>
    </row>
    <row r="191" spans="1:5" x14ac:dyDescent="0.3">
      <c r="A191" s="3">
        <v>188</v>
      </c>
      <c r="B191" s="11" t="s">
        <v>201</v>
      </c>
      <c r="C191" s="10">
        <f>+'JULIO ORD'!N191</f>
        <v>825231.07000000007</v>
      </c>
      <c r="D191" s="10">
        <f>+'2DO AJT TRIM FOFIR 24'!D191</f>
        <v>99244.05</v>
      </c>
      <c r="E191" s="29">
        <f t="shared" si="2"/>
        <v>924475.12000000011</v>
      </c>
    </row>
    <row r="192" spans="1:5" x14ac:dyDescent="0.3">
      <c r="A192" s="3">
        <v>189</v>
      </c>
      <c r="B192" s="11" t="s">
        <v>202</v>
      </c>
      <c r="C192" s="10">
        <f>+'JULIO ORD'!N192</f>
        <v>377617.05000000005</v>
      </c>
      <c r="D192" s="10">
        <f>+'2DO AJT TRIM FOFIR 24'!D192</f>
        <v>50992.11</v>
      </c>
      <c r="E192" s="29">
        <f t="shared" si="2"/>
        <v>428609.16000000003</v>
      </c>
    </row>
    <row r="193" spans="1:5" x14ac:dyDescent="0.3">
      <c r="A193" s="3">
        <v>190</v>
      </c>
      <c r="B193" s="11" t="s">
        <v>203</v>
      </c>
      <c r="C193" s="10">
        <f>+'JULIO ORD'!N193</f>
        <v>2210208.2999999998</v>
      </c>
      <c r="D193" s="10">
        <f>+'2DO AJT TRIM FOFIR 24'!D193</f>
        <v>268029.61</v>
      </c>
      <c r="E193" s="29">
        <f t="shared" si="2"/>
        <v>2478237.9099999997</v>
      </c>
    </row>
    <row r="194" spans="1:5" x14ac:dyDescent="0.3">
      <c r="A194" s="3">
        <v>191</v>
      </c>
      <c r="B194" s="11" t="s">
        <v>204</v>
      </c>
      <c r="C194" s="10">
        <f>+'JULIO ORD'!N194</f>
        <v>90832.91</v>
      </c>
      <c r="D194" s="10">
        <f>+'2DO AJT TRIM FOFIR 24'!D194</f>
        <v>4057.72</v>
      </c>
      <c r="E194" s="29">
        <f t="shared" si="2"/>
        <v>94890.63</v>
      </c>
    </row>
    <row r="195" spans="1:5" x14ac:dyDescent="0.3">
      <c r="A195" s="3">
        <v>192</v>
      </c>
      <c r="B195" s="11" t="s">
        <v>205</v>
      </c>
      <c r="C195" s="10">
        <f>+'JULIO ORD'!N195</f>
        <v>265995.03999999992</v>
      </c>
      <c r="D195" s="10">
        <f>+'2DO AJT TRIM FOFIR 24'!D195</f>
        <v>28871.02</v>
      </c>
      <c r="E195" s="29">
        <f t="shared" si="2"/>
        <v>294866.05999999994</v>
      </c>
    </row>
    <row r="196" spans="1:5" x14ac:dyDescent="0.3">
      <c r="A196" s="3">
        <v>193</v>
      </c>
      <c r="B196" s="11" t="s">
        <v>206</v>
      </c>
      <c r="C196" s="10">
        <f>+'JULIO ORD'!N196</f>
        <v>331208.37000000005</v>
      </c>
      <c r="D196" s="10">
        <f>+'2DO AJT TRIM FOFIR 24'!D196</f>
        <v>52588.66</v>
      </c>
      <c r="E196" s="29">
        <f t="shared" ref="E196:E259" si="3">SUM(C196:D196)</f>
        <v>383797.03</v>
      </c>
    </row>
    <row r="197" spans="1:5" x14ac:dyDescent="0.3">
      <c r="A197" s="3">
        <v>194</v>
      </c>
      <c r="B197" s="11" t="s">
        <v>207</v>
      </c>
      <c r="C197" s="10">
        <f>+'JULIO ORD'!N197</f>
        <v>301899.10000000003</v>
      </c>
      <c r="D197" s="10">
        <f>+'2DO AJT TRIM FOFIR 24'!D197</f>
        <v>27279.63</v>
      </c>
      <c r="E197" s="29">
        <f t="shared" si="3"/>
        <v>329178.73000000004</v>
      </c>
    </row>
    <row r="198" spans="1:5" x14ac:dyDescent="0.3">
      <c r="A198" s="3">
        <v>195</v>
      </c>
      <c r="B198" s="11" t="s">
        <v>208</v>
      </c>
      <c r="C198" s="10">
        <f>+'JULIO ORD'!N198</f>
        <v>276466.67999999993</v>
      </c>
      <c r="D198" s="10">
        <f>+'2DO AJT TRIM FOFIR 24'!D198</f>
        <v>15156.38</v>
      </c>
      <c r="E198" s="29">
        <f t="shared" si="3"/>
        <v>291623.05999999994</v>
      </c>
    </row>
    <row r="199" spans="1:5" x14ac:dyDescent="0.3">
      <c r="A199" s="3">
        <v>196</v>
      </c>
      <c r="B199" s="11" t="s">
        <v>209</v>
      </c>
      <c r="C199" s="10">
        <f>+'JULIO ORD'!N199</f>
        <v>141453.24999999994</v>
      </c>
      <c r="D199" s="10">
        <f>+'2DO AJT TRIM FOFIR 24'!D199</f>
        <v>8361.7000000000007</v>
      </c>
      <c r="E199" s="29">
        <f t="shared" si="3"/>
        <v>149814.94999999995</v>
      </c>
    </row>
    <row r="200" spans="1:5" x14ac:dyDescent="0.3">
      <c r="A200" s="3">
        <v>197</v>
      </c>
      <c r="B200" s="11" t="s">
        <v>210</v>
      </c>
      <c r="C200" s="10">
        <f>+'JULIO ORD'!N200</f>
        <v>563378.41</v>
      </c>
      <c r="D200" s="10">
        <f>+'2DO AJT TRIM FOFIR 24'!D200</f>
        <v>56161.37</v>
      </c>
      <c r="E200" s="29">
        <f t="shared" si="3"/>
        <v>619539.78</v>
      </c>
    </row>
    <row r="201" spans="1:5" x14ac:dyDescent="0.3">
      <c r="A201" s="3">
        <v>198</v>
      </c>
      <c r="B201" s="11" t="s">
        <v>211</v>
      </c>
      <c r="C201" s="10">
        <f>+'JULIO ORD'!N201</f>
        <v>3093609.0699999994</v>
      </c>
      <c r="D201" s="10">
        <f>+'2DO AJT TRIM FOFIR 24'!D201</f>
        <v>334237.78999999998</v>
      </c>
      <c r="E201" s="29">
        <f t="shared" si="3"/>
        <v>3427846.8599999994</v>
      </c>
    </row>
    <row r="202" spans="1:5" x14ac:dyDescent="0.3">
      <c r="A202" s="3">
        <v>199</v>
      </c>
      <c r="B202" s="11" t="s">
        <v>212</v>
      </c>
      <c r="C202" s="10">
        <f>+'JULIO ORD'!N202</f>
        <v>149060.09</v>
      </c>
      <c r="D202" s="10">
        <f>+'2DO AJT TRIM FOFIR 24'!D202</f>
        <v>4995.71</v>
      </c>
      <c r="E202" s="29">
        <f t="shared" si="3"/>
        <v>154055.79999999999</v>
      </c>
    </row>
    <row r="203" spans="1:5" x14ac:dyDescent="0.3">
      <c r="A203" s="3">
        <v>200</v>
      </c>
      <c r="B203" s="11" t="s">
        <v>213</v>
      </c>
      <c r="C203" s="10">
        <f>+'JULIO ORD'!N203</f>
        <v>364900.58999999997</v>
      </c>
      <c r="D203" s="10">
        <f>+'2DO AJT TRIM FOFIR 24'!D203</f>
        <v>34295.550000000003</v>
      </c>
      <c r="E203" s="29">
        <f t="shared" si="3"/>
        <v>399196.13999999996</v>
      </c>
    </row>
    <row r="204" spans="1:5" x14ac:dyDescent="0.3">
      <c r="A204" s="3">
        <v>201</v>
      </c>
      <c r="B204" s="11" t="s">
        <v>214</v>
      </c>
      <c r="C204" s="10">
        <f>+'JULIO ORD'!N204</f>
        <v>213546.31</v>
      </c>
      <c r="D204" s="10">
        <f>+'2DO AJT TRIM FOFIR 24'!D204</f>
        <v>18134.41</v>
      </c>
      <c r="E204" s="29">
        <f t="shared" si="3"/>
        <v>231680.72</v>
      </c>
    </row>
    <row r="205" spans="1:5" x14ac:dyDescent="0.3">
      <c r="A205" s="3">
        <v>202</v>
      </c>
      <c r="B205" s="11" t="s">
        <v>215</v>
      </c>
      <c r="C205" s="10">
        <f>+'JULIO ORD'!N205</f>
        <v>495537.97</v>
      </c>
      <c r="D205" s="10">
        <f>+'2DO AJT TRIM FOFIR 24'!D205</f>
        <v>49574.92</v>
      </c>
      <c r="E205" s="29">
        <f t="shared" si="3"/>
        <v>545112.89</v>
      </c>
    </row>
    <row r="206" spans="1:5" x14ac:dyDescent="0.3">
      <c r="A206" s="3">
        <v>203</v>
      </c>
      <c r="B206" s="11" t="s">
        <v>216</v>
      </c>
      <c r="C206" s="10">
        <f>+'JULIO ORD'!N206</f>
        <v>357511.31000000006</v>
      </c>
      <c r="D206" s="10">
        <f>+'2DO AJT TRIM FOFIR 24'!D206</f>
        <v>32659.919999999998</v>
      </c>
      <c r="E206" s="29">
        <f t="shared" si="3"/>
        <v>390171.23000000004</v>
      </c>
    </row>
    <row r="207" spans="1:5" x14ac:dyDescent="0.3">
      <c r="A207" s="3">
        <v>204</v>
      </c>
      <c r="B207" s="11" t="s">
        <v>217</v>
      </c>
      <c r="C207" s="10">
        <f>+'JULIO ORD'!N207</f>
        <v>127520.03</v>
      </c>
      <c r="D207" s="10">
        <f>+'2DO AJT TRIM FOFIR 24'!D207</f>
        <v>5856.47</v>
      </c>
      <c r="E207" s="29">
        <f t="shared" si="3"/>
        <v>133376.5</v>
      </c>
    </row>
    <row r="208" spans="1:5" x14ac:dyDescent="0.3">
      <c r="A208" s="3">
        <v>205</v>
      </c>
      <c r="B208" s="11" t="s">
        <v>218</v>
      </c>
      <c r="C208" s="10">
        <f>+'JULIO ORD'!N208</f>
        <v>1543311.94</v>
      </c>
      <c r="D208" s="10">
        <f>+'2DO AJT TRIM FOFIR 24'!D208</f>
        <v>175206.39999999999</v>
      </c>
      <c r="E208" s="29">
        <f t="shared" si="3"/>
        <v>1718518.3399999999</v>
      </c>
    </row>
    <row r="209" spans="1:5" x14ac:dyDescent="0.3">
      <c r="A209" s="3">
        <v>206</v>
      </c>
      <c r="B209" s="11" t="s">
        <v>219</v>
      </c>
      <c r="C209" s="10">
        <f>+'JULIO ORD'!N209</f>
        <v>265184.26</v>
      </c>
      <c r="D209" s="10">
        <f>+'2DO AJT TRIM FOFIR 24'!D209</f>
        <v>25030.83</v>
      </c>
      <c r="E209" s="29">
        <f t="shared" si="3"/>
        <v>290215.09000000003</v>
      </c>
    </row>
    <row r="210" spans="1:5" x14ac:dyDescent="0.3">
      <c r="A210" s="3">
        <v>207</v>
      </c>
      <c r="B210" s="11" t="s">
        <v>220</v>
      </c>
      <c r="C210" s="10">
        <f>+'JULIO ORD'!N210</f>
        <v>1543134.72</v>
      </c>
      <c r="D210" s="10">
        <f>+'2DO AJT TRIM FOFIR 24'!D210</f>
        <v>195748.07</v>
      </c>
      <c r="E210" s="29">
        <f t="shared" si="3"/>
        <v>1738882.79</v>
      </c>
    </row>
    <row r="211" spans="1:5" x14ac:dyDescent="0.3">
      <c r="A211" s="3">
        <v>208</v>
      </c>
      <c r="B211" s="11" t="s">
        <v>221</v>
      </c>
      <c r="C211" s="10">
        <f>+'JULIO ORD'!N211</f>
        <v>743270.21000000008</v>
      </c>
      <c r="D211" s="10">
        <f>+'2DO AJT TRIM FOFIR 24'!D211</f>
        <v>66682.080000000002</v>
      </c>
      <c r="E211" s="29">
        <f t="shared" si="3"/>
        <v>809952.29</v>
      </c>
    </row>
    <row r="212" spans="1:5" x14ac:dyDescent="0.3">
      <c r="A212" s="3">
        <v>209</v>
      </c>
      <c r="B212" s="11" t="s">
        <v>222</v>
      </c>
      <c r="C212" s="10">
        <f>+'JULIO ORD'!N212</f>
        <v>215017.25</v>
      </c>
      <c r="D212" s="10">
        <f>+'2DO AJT TRIM FOFIR 24'!D212</f>
        <v>8765.84</v>
      </c>
      <c r="E212" s="29">
        <f t="shared" si="3"/>
        <v>223783.09</v>
      </c>
    </row>
    <row r="213" spans="1:5" x14ac:dyDescent="0.3">
      <c r="A213" s="3">
        <v>210</v>
      </c>
      <c r="B213" s="11" t="s">
        <v>223</v>
      </c>
      <c r="C213" s="10">
        <f>+'JULIO ORD'!N213</f>
        <v>533641.42000000004</v>
      </c>
      <c r="D213" s="10">
        <f>+'2DO AJT TRIM FOFIR 24'!D213</f>
        <v>53307.74</v>
      </c>
      <c r="E213" s="29">
        <f t="shared" si="3"/>
        <v>586949.16</v>
      </c>
    </row>
    <row r="214" spans="1:5" x14ac:dyDescent="0.3">
      <c r="A214" s="3">
        <v>211</v>
      </c>
      <c r="B214" s="11" t="s">
        <v>224</v>
      </c>
      <c r="C214" s="10">
        <f>+'JULIO ORD'!N214</f>
        <v>340817.58999999997</v>
      </c>
      <c r="D214" s="10">
        <f>+'2DO AJT TRIM FOFIR 24'!D214</f>
        <v>32807.870000000003</v>
      </c>
      <c r="E214" s="29">
        <f t="shared" si="3"/>
        <v>373625.45999999996</v>
      </c>
    </row>
    <row r="215" spans="1:5" x14ac:dyDescent="0.3">
      <c r="A215" s="3">
        <v>212</v>
      </c>
      <c r="B215" s="11" t="s">
        <v>225</v>
      </c>
      <c r="C215" s="10">
        <f>+'JULIO ORD'!N215</f>
        <v>328801.18000000005</v>
      </c>
      <c r="D215" s="10">
        <f>+'2DO AJT TRIM FOFIR 24'!D215</f>
        <v>30496.89</v>
      </c>
      <c r="E215" s="29">
        <f t="shared" si="3"/>
        <v>359298.07000000007</v>
      </c>
    </row>
    <row r="216" spans="1:5" x14ac:dyDescent="0.3">
      <c r="A216" s="3">
        <v>213</v>
      </c>
      <c r="B216" s="11" t="s">
        <v>226</v>
      </c>
      <c r="C216" s="10">
        <f>+'JULIO ORD'!N216</f>
        <v>474458.54</v>
      </c>
      <c r="D216" s="10">
        <f>+'2DO AJT TRIM FOFIR 24'!D216</f>
        <v>44078.15</v>
      </c>
      <c r="E216" s="29">
        <f t="shared" si="3"/>
        <v>518536.69</v>
      </c>
    </row>
    <row r="217" spans="1:5" x14ac:dyDescent="0.3">
      <c r="A217" s="3">
        <v>214</v>
      </c>
      <c r="B217" s="11" t="s">
        <v>227</v>
      </c>
      <c r="C217" s="10">
        <f>+'JULIO ORD'!N217</f>
        <v>250499.12</v>
      </c>
      <c r="D217" s="10">
        <f>+'2DO AJT TRIM FOFIR 24'!D217</f>
        <v>18778.650000000001</v>
      </c>
      <c r="E217" s="29">
        <f t="shared" si="3"/>
        <v>269277.77</v>
      </c>
    </row>
    <row r="218" spans="1:5" x14ac:dyDescent="0.3">
      <c r="A218" s="3">
        <v>215</v>
      </c>
      <c r="B218" s="11" t="s">
        <v>228</v>
      </c>
      <c r="C218" s="10">
        <f>+'JULIO ORD'!N218</f>
        <v>173602.08000000002</v>
      </c>
      <c r="D218" s="10">
        <f>+'2DO AJT TRIM FOFIR 24'!D218</f>
        <v>12229.15</v>
      </c>
      <c r="E218" s="29">
        <f t="shared" si="3"/>
        <v>185831.23</v>
      </c>
    </row>
    <row r="219" spans="1:5" x14ac:dyDescent="0.3">
      <c r="A219" s="3">
        <v>216</v>
      </c>
      <c r="B219" s="11" t="s">
        <v>229</v>
      </c>
      <c r="C219" s="10">
        <f>+'JULIO ORD'!N219</f>
        <v>244486.79</v>
      </c>
      <c r="D219" s="10">
        <f>+'2DO AJT TRIM FOFIR 24'!D219</f>
        <v>13085.92</v>
      </c>
      <c r="E219" s="29">
        <f t="shared" si="3"/>
        <v>257572.71000000002</v>
      </c>
    </row>
    <row r="220" spans="1:5" x14ac:dyDescent="0.3">
      <c r="A220" s="4">
        <v>217</v>
      </c>
      <c r="B220" s="11" t="s">
        <v>230</v>
      </c>
      <c r="C220" s="10">
        <f>+'JULIO ORD'!N220</f>
        <v>366793.75</v>
      </c>
      <c r="D220" s="10">
        <f>+'2DO AJT TRIM FOFIR 24'!D220</f>
        <v>30711.45</v>
      </c>
      <c r="E220" s="29">
        <f t="shared" si="3"/>
        <v>397505.2</v>
      </c>
    </row>
    <row r="221" spans="1:5" x14ac:dyDescent="0.3">
      <c r="A221" s="3">
        <v>218</v>
      </c>
      <c r="B221" s="11" t="s">
        <v>231</v>
      </c>
      <c r="C221" s="10">
        <f>+'JULIO ORD'!N221</f>
        <v>170427.43999999997</v>
      </c>
      <c r="D221" s="10">
        <f>+'2DO AJT TRIM FOFIR 24'!D221</f>
        <v>5476.08</v>
      </c>
      <c r="E221" s="29">
        <f t="shared" si="3"/>
        <v>175903.51999999996</v>
      </c>
    </row>
    <row r="222" spans="1:5" x14ac:dyDescent="0.3">
      <c r="A222" s="3">
        <v>219</v>
      </c>
      <c r="B222" s="11" t="s">
        <v>232</v>
      </c>
      <c r="C222" s="10">
        <f>+'JULIO ORD'!N222</f>
        <v>462065.52999999991</v>
      </c>
      <c r="D222" s="10">
        <f>+'2DO AJT TRIM FOFIR 24'!D222</f>
        <v>31126.35</v>
      </c>
      <c r="E222" s="29">
        <f t="shared" si="3"/>
        <v>493191.87999999989</v>
      </c>
    </row>
    <row r="223" spans="1:5" x14ac:dyDescent="0.3">
      <c r="A223" s="3">
        <v>220</v>
      </c>
      <c r="B223" s="11" t="s">
        <v>233</v>
      </c>
      <c r="C223" s="10">
        <f>+'JULIO ORD'!N223</f>
        <v>373595.87999999995</v>
      </c>
      <c r="D223" s="10">
        <f>+'2DO AJT TRIM FOFIR 24'!D223</f>
        <v>31693.49</v>
      </c>
      <c r="E223" s="29">
        <f t="shared" si="3"/>
        <v>405289.36999999994</v>
      </c>
    </row>
    <row r="224" spans="1:5" x14ac:dyDescent="0.3">
      <c r="A224" s="3">
        <v>221</v>
      </c>
      <c r="B224" s="11" t="s">
        <v>234</v>
      </c>
      <c r="C224" s="10">
        <f>+'JULIO ORD'!N224</f>
        <v>224210.15000000002</v>
      </c>
      <c r="D224" s="10">
        <f>+'2DO AJT TRIM FOFIR 24'!D224</f>
        <v>15868.64</v>
      </c>
      <c r="E224" s="29">
        <f t="shared" si="3"/>
        <v>240078.79000000004</v>
      </c>
    </row>
    <row r="225" spans="1:5" x14ac:dyDescent="0.3">
      <c r="A225" s="3">
        <v>222</v>
      </c>
      <c r="B225" s="11" t="s">
        <v>235</v>
      </c>
      <c r="C225" s="10">
        <f>+'JULIO ORD'!N225</f>
        <v>214091.5</v>
      </c>
      <c r="D225" s="10">
        <f>+'2DO AJT TRIM FOFIR 24'!D225</f>
        <v>15009.47</v>
      </c>
      <c r="E225" s="29">
        <f t="shared" si="3"/>
        <v>229100.97</v>
      </c>
    </row>
    <row r="226" spans="1:5" x14ac:dyDescent="0.3">
      <c r="A226" s="3">
        <v>223</v>
      </c>
      <c r="B226" s="11" t="s">
        <v>236</v>
      </c>
      <c r="C226" s="10">
        <f>+'JULIO ORD'!N226</f>
        <v>175620</v>
      </c>
      <c r="D226" s="10">
        <f>+'2DO AJT TRIM FOFIR 24'!D226</f>
        <v>4655.83</v>
      </c>
      <c r="E226" s="29">
        <f t="shared" si="3"/>
        <v>180275.83</v>
      </c>
    </row>
    <row r="227" spans="1:5" x14ac:dyDescent="0.3">
      <c r="A227" s="3">
        <v>224</v>
      </c>
      <c r="B227" s="11" t="s">
        <v>237</v>
      </c>
      <c r="C227" s="10">
        <f>+'JULIO ORD'!N227</f>
        <v>131284.99</v>
      </c>
      <c r="D227" s="10">
        <f>+'2DO AJT TRIM FOFIR 24'!D227</f>
        <v>5935.9</v>
      </c>
      <c r="E227" s="29">
        <f t="shared" si="3"/>
        <v>137220.88999999998</v>
      </c>
    </row>
    <row r="228" spans="1:5" x14ac:dyDescent="0.3">
      <c r="A228" s="3">
        <v>225</v>
      </c>
      <c r="B228" s="11" t="s">
        <v>238</v>
      </c>
      <c r="C228" s="10">
        <f>+'JULIO ORD'!N228</f>
        <v>496005.89</v>
      </c>
      <c r="D228" s="10">
        <f>+'2DO AJT TRIM FOFIR 24'!D228</f>
        <v>54491.67</v>
      </c>
      <c r="E228" s="29">
        <f t="shared" si="3"/>
        <v>550497.56000000006</v>
      </c>
    </row>
    <row r="229" spans="1:5" x14ac:dyDescent="0.3">
      <c r="A229" s="3">
        <v>226</v>
      </c>
      <c r="B229" s="11" t="s">
        <v>239</v>
      </c>
      <c r="C229" s="10">
        <f>+'JULIO ORD'!N229</f>
        <v>384221.01999999996</v>
      </c>
      <c r="D229" s="10">
        <f>+'2DO AJT TRIM FOFIR 24'!D229</f>
        <v>31885.67</v>
      </c>
      <c r="E229" s="29">
        <f t="shared" si="3"/>
        <v>416106.68999999994</v>
      </c>
    </row>
    <row r="230" spans="1:5" x14ac:dyDescent="0.3">
      <c r="A230" s="3">
        <v>227</v>
      </c>
      <c r="B230" s="11" t="s">
        <v>240</v>
      </c>
      <c r="C230" s="10">
        <f>+'JULIO ORD'!N230</f>
        <v>2060606.74</v>
      </c>
      <c r="D230" s="10">
        <f>+'2DO AJT TRIM FOFIR 24'!D230</f>
        <v>300186.13</v>
      </c>
      <c r="E230" s="29">
        <f t="shared" si="3"/>
        <v>2360792.87</v>
      </c>
    </row>
    <row r="231" spans="1:5" x14ac:dyDescent="0.3">
      <c r="A231" s="3">
        <v>228</v>
      </c>
      <c r="B231" s="11" t="s">
        <v>241</v>
      </c>
      <c r="C231" s="10">
        <f>+'JULIO ORD'!N231</f>
        <v>197098.11000000002</v>
      </c>
      <c r="D231" s="10">
        <f>+'2DO AJT TRIM FOFIR 24'!D231</f>
        <v>7700.35</v>
      </c>
      <c r="E231" s="29">
        <f t="shared" si="3"/>
        <v>204798.46000000002</v>
      </c>
    </row>
    <row r="232" spans="1:5" x14ac:dyDescent="0.3">
      <c r="A232" s="3">
        <v>229</v>
      </c>
      <c r="B232" s="11" t="s">
        <v>242</v>
      </c>
      <c r="C232" s="10">
        <f>+'JULIO ORD'!N232</f>
        <v>979208.12000000011</v>
      </c>
      <c r="D232" s="10">
        <f>+'2DO AJT TRIM FOFIR 24'!D232</f>
        <v>110734.1</v>
      </c>
      <c r="E232" s="29">
        <f t="shared" si="3"/>
        <v>1089942.2200000002</v>
      </c>
    </row>
    <row r="233" spans="1:5" x14ac:dyDescent="0.3">
      <c r="A233" s="3">
        <v>230</v>
      </c>
      <c r="B233" s="11" t="s">
        <v>243</v>
      </c>
      <c r="C233" s="10">
        <f>+'JULIO ORD'!N233</f>
        <v>174276.68</v>
      </c>
      <c r="D233" s="10">
        <f>+'2DO AJT TRIM FOFIR 24'!D233</f>
        <v>11453.66</v>
      </c>
      <c r="E233" s="29">
        <f t="shared" si="3"/>
        <v>185730.34</v>
      </c>
    </row>
    <row r="234" spans="1:5" x14ac:dyDescent="0.3">
      <c r="A234" s="3">
        <v>231</v>
      </c>
      <c r="B234" s="11" t="s">
        <v>244</v>
      </c>
      <c r="C234" s="10">
        <f>+'JULIO ORD'!N234</f>
        <v>328617.12</v>
      </c>
      <c r="D234" s="10">
        <f>+'2DO AJT TRIM FOFIR 24'!D234</f>
        <v>35262.79</v>
      </c>
      <c r="E234" s="29">
        <f t="shared" si="3"/>
        <v>363879.91</v>
      </c>
    </row>
    <row r="235" spans="1:5" x14ac:dyDescent="0.3">
      <c r="A235" s="3">
        <v>232</v>
      </c>
      <c r="B235" s="11" t="s">
        <v>245</v>
      </c>
      <c r="C235" s="10">
        <f>+'JULIO ORD'!N235</f>
        <v>2318005.9000000008</v>
      </c>
      <c r="D235" s="10">
        <f>+'2DO AJT TRIM FOFIR 24'!D235</f>
        <v>265456.55</v>
      </c>
      <c r="E235" s="29">
        <f t="shared" si="3"/>
        <v>2583462.4500000007</v>
      </c>
    </row>
    <row r="236" spans="1:5" x14ac:dyDescent="0.3">
      <c r="A236" s="3">
        <v>233</v>
      </c>
      <c r="B236" s="11" t="s">
        <v>246</v>
      </c>
      <c r="C236" s="10">
        <f>+'JULIO ORD'!N236</f>
        <v>429729.81</v>
      </c>
      <c r="D236" s="10">
        <f>+'2DO AJT TRIM FOFIR 24'!D236</f>
        <v>34055.660000000003</v>
      </c>
      <c r="E236" s="29">
        <f t="shared" si="3"/>
        <v>463785.47</v>
      </c>
    </row>
    <row r="237" spans="1:5" x14ac:dyDescent="0.3">
      <c r="A237" s="3">
        <v>234</v>
      </c>
      <c r="B237" s="11" t="s">
        <v>247</v>
      </c>
      <c r="C237" s="10">
        <f>+'JULIO ORD'!N237</f>
        <v>621220.78</v>
      </c>
      <c r="D237" s="10">
        <f>+'2DO AJT TRIM FOFIR 24'!D237</f>
        <v>68404.820000000007</v>
      </c>
      <c r="E237" s="29">
        <f t="shared" si="3"/>
        <v>689625.60000000009</v>
      </c>
    </row>
    <row r="238" spans="1:5" x14ac:dyDescent="0.3">
      <c r="A238" s="3">
        <v>235</v>
      </c>
      <c r="B238" s="11" t="s">
        <v>248</v>
      </c>
      <c r="C238" s="10">
        <f>+'JULIO ORD'!N238</f>
        <v>444162.36000000004</v>
      </c>
      <c r="D238" s="10">
        <f>+'2DO AJT TRIM FOFIR 24'!D238</f>
        <v>36024.910000000003</v>
      </c>
      <c r="E238" s="29">
        <f t="shared" si="3"/>
        <v>480187.27</v>
      </c>
    </row>
    <row r="239" spans="1:5" x14ac:dyDescent="0.3">
      <c r="A239" s="3">
        <v>236</v>
      </c>
      <c r="B239" s="11" t="s">
        <v>249</v>
      </c>
      <c r="C239" s="10">
        <f>+'JULIO ORD'!N239</f>
        <v>285462.61999999994</v>
      </c>
      <c r="D239" s="10">
        <f>+'2DO AJT TRIM FOFIR 24'!D239</f>
        <v>13369.94</v>
      </c>
      <c r="E239" s="29">
        <f t="shared" si="3"/>
        <v>298832.55999999994</v>
      </c>
    </row>
    <row r="240" spans="1:5" x14ac:dyDescent="0.3">
      <c r="A240" s="3">
        <v>237</v>
      </c>
      <c r="B240" s="11" t="s">
        <v>250</v>
      </c>
      <c r="C240" s="10">
        <f>+'JULIO ORD'!N240</f>
        <v>248894.56</v>
      </c>
      <c r="D240" s="10">
        <f>+'2DO AJT TRIM FOFIR 24'!D240</f>
        <v>19622.419999999998</v>
      </c>
      <c r="E240" s="29">
        <f t="shared" si="3"/>
        <v>268516.98</v>
      </c>
    </row>
    <row r="241" spans="1:5" x14ac:dyDescent="0.3">
      <c r="A241" s="3">
        <v>238</v>
      </c>
      <c r="B241" s="11" t="s">
        <v>251</v>
      </c>
      <c r="C241" s="10">
        <f>+'JULIO ORD'!N241</f>
        <v>222266.4</v>
      </c>
      <c r="D241" s="10">
        <f>+'2DO AJT TRIM FOFIR 24'!D241</f>
        <v>11065.83</v>
      </c>
      <c r="E241" s="29">
        <f t="shared" si="3"/>
        <v>233332.22999999998</v>
      </c>
    </row>
    <row r="242" spans="1:5" x14ac:dyDescent="0.3">
      <c r="A242" s="3">
        <v>239</v>
      </c>
      <c r="B242" s="11" t="s">
        <v>252</v>
      </c>
      <c r="C242" s="10">
        <f>+'JULIO ORD'!N242</f>
        <v>177425.22999999995</v>
      </c>
      <c r="D242" s="10">
        <f>+'2DO AJT TRIM FOFIR 24'!D242</f>
        <v>14863.49</v>
      </c>
      <c r="E242" s="29">
        <f t="shared" si="3"/>
        <v>192288.71999999994</v>
      </c>
    </row>
    <row r="243" spans="1:5" x14ac:dyDescent="0.3">
      <c r="A243" s="3">
        <v>240</v>
      </c>
      <c r="B243" s="11" t="s">
        <v>253</v>
      </c>
      <c r="C243" s="10">
        <f>+'JULIO ORD'!N243</f>
        <v>300474.07</v>
      </c>
      <c r="D243" s="10">
        <f>+'2DO AJT TRIM FOFIR 24'!D243</f>
        <v>26483.63</v>
      </c>
      <c r="E243" s="29">
        <f t="shared" si="3"/>
        <v>326957.7</v>
      </c>
    </row>
    <row r="244" spans="1:5" x14ac:dyDescent="0.3">
      <c r="A244" s="3">
        <v>241</v>
      </c>
      <c r="B244" s="11" t="s">
        <v>254</v>
      </c>
      <c r="C244" s="10">
        <f>+'JULIO ORD'!N244</f>
        <v>218342.49999999994</v>
      </c>
      <c r="D244" s="10">
        <f>+'2DO AJT TRIM FOFIR 24'!D244</f>
        <v>15750.44</v>
      </c>
      <c r="E244" s="29">
        <f t="shared" si="3"/>
        <v>234092.93999999994</v>
      </c>
    </row>
    <row r="245" spans="1:5" x14ac:dyDescent="0.3">
      <c r="A245" s="3">
        <v>242</v>
      </c>
      <c r="B245" s="11" t="s">
        <v>255</v>
      </c>
      <c r="C245" s="10">
        <f>+'JULIO ORD'!N245</f>
        <v>935324.36999999988</v>
      </c>
      <c r="D245" s="10">
        <f>+'2DO AJT TRIM FOFIR 24'!D245</f>
        <v>120212.56</v>
      </c>
      <c r="E245" s="29">
        <f t="shared" si="3"/>
        <v>1055536.93</v>
      </c>
    </row>
    <row r="246" spans="1:5" x14ac:dyDescent="0.3">
      <c r="A246" s="3">
        <v>243</v>
      </c>
      <c r="B246" s="11" t="s">
        <v>256</v>
      </c>
      <c r="C246" s="10">
        <f>+'JULIO ORD'!N246</f>
        <v>384867.41</v>
      </c>
      <c r="D246" s="10">
        <f>+'2DO AJT TRIM FOFIR 24'!D246</f>
        <v>33632.81</v>
      </c>
      <c r="E246" s="29">
        <f t="shared" si="3"/>
        <v>418500.22</v>
      </c>
    </row>
    <row r="247" spans="1:5" x14ac:dyDescent="0.3">
      <c r="A247" s="3">
        <v>244</v>
      </c>
      <c r="B247" s="11" t="s">
        <v>257</v>
      </c>
      <c r="C247" s="10">
        <f>+'JULIO ORD'!N247</f>
        <v>374107.1</v>
      </c>
      <c r="D247" s="10">
        <f>+'2DO AJT TRIM FOFIR 24'!D247</f>
        <v>40389.660000000003</v>
      </c>
      <c r="E247" s="29">
        <f t="shared" si="3"/>
        <v>414496.76</v>
      </c>
    </row>
    <row r="248" spans="1:5" x14ac:dyDescent="0.3">
      <c r="A248" s="3">
        <v>245</v>
      </c>
      <c r="B248" s="11" t="s">
        <v>258</v>
      </c>
      <c r="C248" s="10">
        <f>+'JULIO ORD'!N248</f>
        <v>199353.16</v>
      </c>
      <c r="D248" s="10">
        <f>+'2DO AJT TRIM FOFIR 24'!D248</f>
        <v>17482.72</v>
      </c>
      <c r="E248" s="29">
        <f t="shared" si="3"/>
        <v>216835.88</v>
      </c>
    </row>
    <row r="249" spans="1:5" x14ac:dyDescent="0.3">
      <c r="A249" s="3">
        <v>246</v>
      </c>
      <c r="B249" s="11" t="s">
        <v>259</v>
      </c>
      <c r="C249" s="10">
        <f>+'JULIO ORD'!N249</f>
        <v>142760.91</v>
      </c>
      <c r="D249" s="10">
        <f>+'2DO AJT TRIM FOFIR 24'!D249</f>
        <v>5688.72</v>
      </c>
      <c r="E249" s="29">
        <f t="shared" si="3"/>
        <v>148449.63</v>
      </c>
    </row>
    <row r="250" spans="1:5" x14ac:dyDescent="0.3">
      <c r="A250" s="3">
        <v>247</v>
      </c>
      <c r="B250" s="11" t="s">
        <v>260</v>
      </c>
      <c r="C250" s="10">
        <f>+'JULIO ORD'!N250</f>
        <v>361289.43000000005</v>
      </c>
      <c r="D250" s="10">
        <f>+'2DO AJT TRIM FOFIR 24'!D250</f>
        <v>40821.699999999997</v>
      </c>
      <c r="E250" s="29">
        <f t="shared" si="3"/>
        <v>402111.13000000006</v>
      </c>
    </row>
    <row r="251" spans="1:5" x14ac:dyDescent="0.3">
      <c r="A251" s="3">
        <v>248</v>
      </c>
      <c r="B251" s="11" t="s">
        <v>261</v>
      </c>
      <c r="C251" s="10">
        <f>+'JULIO ORD'!N251</f>
        <v>1159942.6999999997</v>
      </c>
      <c r="D251" s="10">
        <f>+'2DO AJT TRIM FOFIR 24'!D251</f>
        <v>158747.92000000001</v>
      </c>
      <c r="E251" s="29">
        <f t="shared" si="3"/>
        <v>1318690.6199999996</v>
      </c>
    </row>
    <row r="252" spans="1:5" x14ac:dyDescent="0.3">
      <c r="A252" s="3">
        <v>249</v>
      </c>
      <c r="B252" s="11" t="s">
        <v>262</v>
      </c>
      <c r="C252" s="10">
        <f>+'JULIO ORD'!N252</f>
        <v>454375.41</v>
      </c>
      <c r="D252" s="10">
        <f>+'2DO AJT TRIM FOFIR 24'!D252</f>
        <v>39007.279999999999</v>
      </c>
      <c r="E252" s="29">
        <f t="shared" si="3"/>
        <v>493382.68999999994</v>
      </c>
    </row>
    <row r="253" spans="1:5" x14ac:dyDescent="0.3">
      <c r="A253" s="3">
        <v>250</v>
      </c>
      <c r="B253" s="11" t="s">
        <v>263</v>
      </c>
      <c r="C253" s="10">
        <f>+'JULIO ORD'!N253</f>
        <v>282193.44999999995</v>
      </c>
      <c r="D253" s="10">
        <f>+'2DO AJT TRIM FOFIR 24'!D253</f>
        <v>17872.169999999998</v>
      </c>
      <c r="E253" s="29">
        <f t="shared" si="3"/>
        <v>300065.61999999994</v>
      </c>
    </row>
    <row r="254" spans="1:5" x14ac:dyDescent="0.3">
      <c r="A254" s="3">
        <v>251</v>
      </c>
      <c r="B254" s="11" t="s">
        <v>264</v>
      </c>
      <c r="C254" s="10">
        <f>+'JULIO ORD'!N254</f>
        <v>232691.78</v>
      </c>
      <c r="D254" s="10">
        <f>+'2DO AJT TRIM FOFIR 24'!D254</f>
        <v>11385.94</v>
      </c>
      <c r="E254" s="29">
        <f t="shared" si="3"/>
        <v>244077.72</v>
      </c>
    </row>
    <row r="255" spans="1:5" x14ac:dyDescent="0.3">
      <c r="A255" s="3">
        <v>252</v>
      </c>
      <c r="B255" s="11" t="s">
        <v>265</v>
      </c>
      <c r="C255" s="10">
        <f>+'JULIO ORD'!N255</f>
        <v>257829.97</v>
      </c>
      <c r="D255" s="10">
        <f>+'2DO AJT TRIM FOFIR 24'!D255</f>
        <v>22603.25</v>
      </c>
      <c r="E255" s="29">
        <f t="shared" si="3"/>
        <v>280433.21999999997</v>
      </c>
    </row>
    <row r="256" spans="1:5" x14ac:dyDescent="0.3">
      <c r="A256" s="3">
        <v>253</v>
      </c>
      <c r="B256" s="11" t="s">
        <v>266</v>
      </c>
      <c r="C256" s="10">
        <f>+'JULIO ORD'!N256</f>
        <v>309018.01000000007</v>
      </c>
      <c r="D256" s="10">
        <f>+'2DO AJT TRIM FOFIR 24'!D256</f>
        <v>19500.89</v>
      </c>
      <c r="E256" s="29">
        <f t="shared" si="3"/>
        <v>328518.90000000008</v>
      </c>
    </row>
    <row r="257" spans="1:5" x14ac:dyDescent="0.3">
      <c r="A257" s="3">
        <v>254</v>
      </c>
      <c r="B257" s="11" t="s">
        <v>267</v>
      </c>
      <c r="C257" s="10">
        <f>+'JULIO ORD'!N257</f>
        <v>432603.40999999986</v>
      </c>
      <c r="D257" s="10">
        <f>+'2DO AJT TRIM FOFIR 24'!D257</f>
        <v>35870.53</v>
      </c>
      <c r="E257" s="29">
        <f t="shared" si="3"/>
        <v>468473.93999999983</v>
      </c>
    </row>
    <row r="258" spans="1:5" x14ac:dyDescent="0.3">
      <c r="A258" s="3">
        <v>255</v>
      </c>
      <c r="B258" s="11" t="s">
        <v>268</v>
      </c>
      <c r="C258" s="10">
        <f>+'JULIO ORD'!N258</f>
        <v>250231.93000000002</v>
      </c>
      <c r="D258" s="10">
        <f>+'2DO AJT TRIM FOFIR 24'!D258</f>
        <v>18250.05</v>
      </c>
      <c r="E258" s="29">
        <f t="shared" si="3"/>
        <v>268481.98000000004</v>
      </c>
    </row>
    <row r="259" spans="1:5" x14ac:dyDescent="0.3">
      <c r="A259" s="3">
        <v>256</v>
      </c>
      <c r="B259" s="11" t="s">
        <v>269</v>
      </c>
      <c r="C259" s="10">
        <f>+'JULIO ORD'!N259</f>
        <v>131923.04</v>
      </c>
      <c r="D259" s="10">
        <f>+'2DO AJT TRIM FOFIR 24'!D259</f>
        <v>5012.24</v>
      </c>
      <c r="E259" s="29">
        <f t="shared" si="3"/>
        <v>136935.28</v>
      </c>
    </row>
    <row r="260" spans="1:5" x14ac:dyDescent="0.3">
      <c r="A260" s="3">
        <v>257</v>
      </c>
      <c r="B260" s="11" t="s">
        <v>270</v>
      </c>
      <c r="C260" s="10">
        <f>+'JULIO ORD'!N260</f>
        <v>207844.39</v>
      </c>
      <c r="D260" s="10">
        <f>+'2DO AJT TRIM FOFIR 24'!D260</f>
        <v>9934.49</v>
      </c>
      <c r="E260" s="29">
        <f t="shared" ref="E260:E323" si="4">SUM(C260:D260)</f>
        <v>217778.88</v>
      </c>
    </row>
    <row r="261" spans="1:5" x14ac:dyDescent="0.3">
      <c r="A261" s="3">
        <v>258</v>
      </c>
      <c r="B261" s="11" t="s">
        <v>271</v>
      </c>
      <c r="C261" s="10">
        <f>+'JULIO ORD'!N261</f>
        <v>187751.31999999998</v>
      </c>
      <c r="D261" s="10">
        <f>+'2DO AJT TRIM FOFIR 24'!D261</f>
        <v>14656.87</v>
      </c>
      <c r="E261" s="29">
        <f t="shared" si="4"/>
        <v>202408.18999999997</v>
      </c>
    </row>
    <row r="262" spans="1:5" x14ac:dyDescent="0.3">
      <c r="A262" s="3">
        <v>259</v>
      </c>
      <c r="B262" s="11" t="s">
        <v>272</v>
      </c>
      <c r="C262" s="10">
        <f>+'JULIO ORD'!N262</f>
        <v>353647.73</v>
      </c>
      <c r="D262" s="10">
        <f>+'2DO AJT TRIM FOFIR 24'!D262</f>
        <v>21603.81</v>
      </c>
      <c r="E262" s="29">
        <f t="shared" si="4"/>
        <v>375251.54</v>
      </c>
    </row>
    <row r="263" spans="1:5" x14ac:dyDescent="0.3">
      <c r="A263" s="3">
        <v>260</v>
      </c>
      <c r="B263" s="11" t="s">
        <v>273</v>
      </c>
      <c r="C263" s="10">
        <f>+'JULIO ORD'!N263</f>
        <v>248726.51</v>
      </c>
      <c r="D263" s="10">
        <f>+'2DO AJT TRIM FOFIR 24'!D263</f>
        <v>20599.14</v>
      </c>
      <c r="E263" s="29">
        <f t="shared" si="4"/>
        <v>269325.65000000002</v>
      </c>
    </row>
    <row r="264" spans="1:5" x14ac:dyDescent="0.3">
      <c r="A264" s="3">
        <v>261</v>
      </c>
      <c r="B264" s="11" t="s">
        <v>274</v>
      </c>
      <c r="C264" s="10">
        <f>+'JULIO ORD'!N264</f>
        <v>904709.73999999987</v>
      </c>
      <c r="D264" s="10">
        <f>+'2DO AJT TRIM FOFIR 24'!D264</f>
        <v>71106.570000000007</v>
      </c>
      <c r="E264" s="29">
        <f t="shared" si="4"/>
        <v>975816.30999999982</v>
      </c>
    </row>
    <row r="265" spans="1:5" x14ac:dyDescent="0.3">
      <c r="A265" s="3">
        <v>262</v>
      </c>
      <c r="B265" s="11" t="s">
        <v>275</v>
      </c>
      <c r="C265" s="10">
        <f>+'JULIO ORD'!N265</f>
        <v>149756.10999999999</v>
      </c>
      <c r="D265" s="10">
        <f>+'2DO AJT TRIM FOFIR 24'!D265</f>
        <v>11886.26</v>
      </c>
      <c r="E265" s="29">
        <f t="shared" si="4"/>
        <v>161642.37</v>
      </c>
    </row>
    <row r="266" spans="1:5" x14ac:dyDescent="0.3">
      <c r="A266" s="3">
        <v>263</v>
      </c>
      <c r="B266" s="11" t="s">
        <v>276</v>
      </c>
      <c r="C266" s="10">
        <f>+'JULIO ORD'!N266</f>
        <v>426289.25000000006</v>
      </c>
      <c r="D266" s="10">
        <f>+'2DO AJT TRIM FOFIR 24'!D266</f>
        <v>33445.83</v>
      </c>
      <c r="E266" s="29">
        <f t="shared" si="4"/>
        <v>459735.08000000007</v>
      </c>
    </row>
    <row r="267" spans="1:5" x14ac:dyDescent="0.3">
      <c r="A267" s="3">
        <v>264</v>
      </c>
      <c r="B267" s="11" t="s">
        <v>277</v>
      </c>
      <c r="C267" s="10">
        <f>+'JULIO ORD'!N267</f>
        <v>306183.44</v>
      </c>
      <c r="D267" s="10">
        <f>+'2DO AJT TRIM FOFIR 24'!D267</f>
        <v>21152.63</v>
      </c>
      <c r="E267" s="29">
        <f t="shared" si="4"/>
        <v>327336.07</v>
      </c>
    </row>
    <row r="268" spans="1:5" x14ac:dyDescent="0.3">
      <c r="A268" s="3">
        <v>265</v>
      </c>
      <c r="B268" s="11" t="s">
        <v>278</v>
      </c>
      <c r="C268" s="10">
        <f>+'JULIO ORD'!N268</f>
        <v>633265.67000000004</v>
      </c>
      <c r="D268" s="10">
        <f>+'2DO AJT TRIM FOFIR 24'!D268</f>
        <v>90224.14</v>
      </c>
      <c r="E268" s="29">
        <f t="shared" si="4"/>
        <v>723489.81</v>
      </c>
    </row>
    <row r="269" spans="1:5" x14ac:dyDescent="0.3">
      <c r="A269" s="3">
        <v>266</v>
      </c>
      <c r="B269" s="11" t="s">
        <v>279</v>
      </c>
      <c r="C269" s="10">
        <f>+'JULIO ORD'!N269</f>
        <v>1333166.5300000003</v>
      </c>
      <c r="D269" s="10">
        <f>+'2DO AJT TRIM FOFIR 24'!D269</f>
        <v>106431.29</v>
      </c>
      <c r="E269" s="29">
        <f t="shared" si="4"/>
        <v>1439597.8200000003</v>
      </c>
    </row>
    <row r="270" spans="1:5" x14ac:dyDescent="0.3">
      <c r="A270" s="3">
        <v>267</v>
      </c>
      <c r="B270" s="11" t="s">
        <v>280</v>
      </c>
      <c r="C270" s="10">
        <f>+'JULIO ORD'!N270</f>
        <v>109857.20000000001</v>
      </c>
      <c r="D270" s="10">
        <f>+'2DO AJT TRIM FOFIR 24'!D270</f>
        <v>2607.5</v>
      </c>
      <c r="E270" s="29">
        <f t="shared" si="4"/>
        <v>112464.70000000001</v>
      </c>
    </row>
    <row r="271" spans="1:5" x14ac:dyDescent="0.3">
      <c r="A271" s="3">
        <v>268</v>
      </c>
      <c r="B271" s="11" t="s">
        <v>281</v>
      </c>
      <c r="C271" s="10">
        <f>+'JULIO ORD'!N271</f>
        <v>239385.39</v>
      </c>
      <c r="D271" s="10">
        <f>+'2DO AJT TRIM FOFIR 24'!D271</f>
        <v>25242.81</v>
      </c>
      <c r="E271" s="29">
        <f t="shared" si="4"/>
        <v>264628.2</v>
      </c>
    </row>
    <row r="272" spans="1:5" x14ac:dyDescent="0.3">
      <c r="A272" s="3">
        <v>269</v>
      </c>
      <c r="B272" s="11" t="s">
        <v>282</v>
      </c>
      <c r="C272" s="10">
        <f>+'JULIO ORD'!N272</f>
        <v>662970</v>
      </c>
      <c r="D272" s="10">
        <f>+'2DO AJT TRIM FOFIR 24'!D272</f>
        <v>39903.339999999997</v>
      </c>
      <c r="E272" s="29">
        <f t="shared" si="4"/>
        <v>702873.34</v>
      </c>
    </row>
    <row r="273" spans="1:5" x14ac:dyDescent="0.3">
      <c r="A273" s="3">
        <v>270</v>
      </c>
      <c r="B273" s="11" t="s">
        <v>283</v>
      </c>
      <c r="C273" s="10">
        <f>+'JULIO ORD'!N273</f>
        <v>208292.40999999997</v>
      </c>
      <c r="D273" s="10">
        <f>+'2DO AJT TRIM FOFIR 24'!D273</f>
        <v>12108.33</v>
      </c>
      <c r="E273" s="29">
        <f t="shared" si="4"/>
        <v>220400.73999999996</v>
      </c>
    </row>
    <row r="274" spans="1:5" x14ac:dyDescent="0.3">
      <c r="A274" s="3">
        <v>271</v>
      </c>
      <c r="B274" s="11" t="s">
        <v>284</v>
      </c>
      <c r="C274" s="10">
        <f>+'JULIO ORD'!N274</f>
        <v>305270.90000000002</v>
      </c>
      <c r="D274" s="10">
        <f>+'2DO AJT TRIM FOFIR 24'!D274</f>
        <v>29669.29</v>
      </c>
      <c r="E274" s="29">
        <f t="shared" si="4"/>
        <v>334940.19</v>
      </c>
    </row>
    <row r="275" spans="1:5" x14ac:dyDescent="0.3">
      <c r="A275" s="3">
        <v>272</v>
      </c>
      <c r="B275" s="11" t="s">
        <v>285</v>
      </c>
      <c r="C275" s="10">
        <f>+'JULIO ORD'!N275</f>
        <v>558379.74</v>
      </c>
      <c r="D275" s="10">
        <f>+'2DO AJT TRIM FOFIR 24'!D275</f>
        <v>68437.91</v>
      </c>
      <c r="E275" s="29">
        <f t="shared" si="4"/>
        <v>626817.65</v>
      </c>
    </row>
    <row r="276" spans="1:5" x14ac:dyDescent="0.3">
      <c r="A276" s="3">
        <v>273</v>
      </c>
      <c r="B276" s="11" t="s">
        <v>286</v>
      </c>
      <c r="C276" s="10">
        <f>+'JULIO ORD'!N276</f>
        <v>372854.95999999996</v>
      </c>
      <c r="D276" s="10">
        <f>+'2DO AJT TRIM FOFIR 24'!D276</f>
        <v>35245.1</v>
      </c>
      <c r="E276" s="29">
        <f t="shared" si="4"/>
        <v>408100.05999999994</v>
      </c>
    </row>
    <row r="277" spans="1:5" x14ac:dyDescent="0.3">
      <c r="A277" s="3">
        <v>274</v>
      </c>
      <c r="B277" s="11" t="s">
        <v>287</v>
      </c>
      <c r="C277" s="10">
        <f>+'JULIO ORD'!N277</f>
        <v>241676.94999999998</v>
      </c>
      <c r="D277" s="10">
        <f>+'2DO AJT TRIM FOFIR 24'!D277</f>
        <v>19507.48</v>
      </c>
      <c r="E277" s="29">
        <f t="shared" si="4"/>
        <v>261184.43</v>
      </c>
    </row>
    <row r="278" spans="1:5" x14ac:dyDescent="0.3">
      <c r="A278" s="3">
        <v>275</v>
      </c>
      <c r="B278" s="11" t="s">
        <v>288</v>
      </c>
      <c r="C278" s="10">
        <f>+'JULIO ORD'!N278</f>
        <v>614923.52000000014</v>
      </c>
      <c r="D278" s="10">
        <f>+'2DO AJT TRIM FOFIR 24'!D278</f>
        <v>86438.28</v>
      </c>
      <c r="E278" s="29">
        <f t="shared" si="4"/>
        <v>701361.80000000016</v>
      </c>
    </row>
    <row r="279" spans="1:5" x14ac:dyDescent="0.3">
      <c r="A279" s="3">
        <v>276</v>
      </c>
      <c r="B279" s="11" t="s">
        <v>289</v>
      </c>
      <c r="C279" s="10">
        <f>+'JULIO ORD'!N279</f>
        <v>232373.25</v>
      </c>
      <c r="D279" s="10">
        <f>+'2DO AJT TRIM FOFIR 24'!D279</f>
        <v>6834.29</v>
      </c>
      <c r="E279" s="29">
        <f t="shared" si="4"/>
        <v>239207.54</v>
      </c>
    </row>
    <row r="280" spans="1:5" x14ac:dyDescent="0.3">
      <c r="A280" s="3">
        <v>277</v>
      </c>
      <c r="B280" s="11" t="s">
        <v>290</v>
      </c>
      <c r="C280" s="10">
        <f>+'JULIO ORD'!N280</f>
        <v>1628787.06</v>
      </c>
      <c r="D280" s="10">
        <f>+'2DO AJT TRIM FOFIR 24'!D280</f>
        <v>142007.06</v>
      </c>
      <c r="E280" s="29">
        <f t="shared" si="4"/>
        <v>1770794.12</v>
      </c>
    </row>
    <row r="281" spans="1:5" x14ac:dyDescent="0.3">
      <c r="A281" s="3">
        <v>278</v>
      </c>
      <c r="B281" s="11" t="s">
        <v>291</v>
      </c>
      <c r="C281" s="10">
        <f>+'JULIO ORD'!N281</f>
        <v>3770474.9899999998</v>
      </c>
      <c r="D281" s="10">
        <f>+'2DO AJT TRIM FOFIR 24'!D281</f>
        <v>430317.32</v>
      </c>
      <c r="E281" s="29">
        <f t="shared" si="4"/>
        <v>4200792.3099999996</v>
      </c>
    </row>
    <row r="282" spans="1:5" x14ac:dyDescent="0.3">
      <c r="A282" s="3">
        <v>279</v>
      </c>
      <c r="B282" s="11" t="s">
        <v>292</v>
      </c>
      <c r="C282" s="10">
        <f>+'JULIO ORD'!N282</f>
        <v>396494.72000000003</v>
      </c>
      <c r="D282" s="10">
        <f>+'2DO AJT TRIM FOFIR 24'!D282</f>
        <v>32138.38</v>
      </c>
      <c r="E282" s="29">
        <f t="shared" si="4"/>
        <v>428633.10000000003</v>
      </c>
    </row>
    <row r="283" spans="1:5" x14ac:dyDescent="0.3">
      <c r="A283" s="3">
        <v>280</v>
      </c>
      <c r="B283" s="11" t="s">
        <v>293</v>
      </c>
      <c r="C283" s="10">
        <f>+'JULIO ORD'!N283</f>
        <v>384613.61</v>
      </c>
      <c r="D283" s="10">
        <f>+'2DO AJT TRIM FOFIR 24'!D283</f>
        <v>31799.16</v>
      </c>
      <c r="E283" s="29">
        <f t="shared" si="4"/>
        <v>416412.76999999996</v>
      </c>
    </row>
    <row r="284" spans="1:5" x14ac:dyDescent="0.3">
      <c r="A284" s="3">
        <v>281</v>
      </c>
      <c r="B284" s="11" t="s">
        <v>294</v>
      </c>
      <c r="C284" s="10">
        <f>+'JULIO ORD'!N284</f>
        <v>131519.84999999998</v>
      </c>
      <c r="D284" s="10">
        <f>+'2DO AJT TRIM FOFIR 24'!D284</f>
        <v>8271.4500000000007</v>
      </c>
      <c r="E284" s="29">
        <f t="shared" si="4"/>
        <v>139791.29999999999</v>
      </c>
    </row>
    <row r="285" spans="1:5" x14ac:dyDescent="0.3">
      <c r="A285" s="3">
        <v>282</v>
      </c>
      <c r="B285" s="11" t="s">
        <v>295</v>
      </c>
      <c r="C285" s="10">
        <f>+'JULIO ORD'!N285</f>
        <v>149557.29999999996</v>
      </c>
      <c r="D285" s="10">
        <f>+'2DO AJT TRIM FOFIR 24'!D285</f>
        <v>7923.73</v>
      </c>
      <c r="E285" s="29">
        <f t="shared" si="4"/>
        <v>157481.02999999997</v>
      </c>
    </row>
    <row r="286" spans="1:5" x14ac:dyDescent="0.3">
      <c r="A286" s="3">
        <v>283</v>
      </c>
      <c r="B286" s="11" t="s">
        <v>296</v>
      </c>
      <c r="C286" s="10">
        <f>+'JULIO ORD'!N286</f>
        <v>254922.33</v>
      </c>
      <c r="D286" s="10">
        <f>+'2DO AJT TRIM FOFIR 24'!D286</f>
        <v>28305.27</v>
      </c>
      <c r="E286" s="29">
        <f t="shared" si="4"/>
        <v>283227.59999999998</v>
      </c>
    </row>
    <row r="287" spans="1:5" x14ac:dyDescent="0.3">
      <c r="A287" s="3">
        <v>284</v>
      </c>
      <c r="B287" s="11" t="s">
        <v>297</v>
      </c>
      <c r="C287" s="10">
        <f>+'JULIO ORD'!N287</f>
        <v>601671.55999999994</v>
      </c>
      <c r="D287" s="10">
        <f>+'2DO AJT TRIM FOFIR 24'!D287</f>
        <v>36615.379999999997</v>
      </c>
      <c r="E287" s="29">
        <f t="shared" si="4"/>
        <v>638286.93999999994</v>
      </c>
    </row>
    <row r="288" spans="1:5" x14ac:dyDescent="0.3">
      <c r="A288" s="3">
        <v>285</v>
      </c>
      <c r="B288" s="11" t="s">
        <v>298</v>
      </c>
      <c r="C288" s="10">
        <f>+'JULIO ORD'!N288</f>
        <v>434124.92</v>
      </c>
      <c r="D288" s="10">
        <f>+'2DO AJT TRIM FOFIR 24'!D288</f>
        <v>38323.68</v>
      </c>
      <c r="E288" s="29">
        <f t="shared" si="4"/>
        <v>472448.6</v>
      </c>
    </row>
    <row r="289" spans="1:5" x14ac:dyDescent="0.3">
      <c r="A289" s="3">
        <v>286</v>
      </c>
      <c r="B289" s="11" t="s">
        <v>299</v>
      </c>
      <c r="C289" s="10">
        <f>+'JULIO ORD'!N289</f>
        <v>446613.88000000006</v>
      </c>
      <c r="D289" s="10">
        <f>+'2DO AJT TRIM FOFIR 24'!D289</f>
        <v>32874.21</v>
      </c>
      <c r="E289" s="29">
        <f t="shared" si="4"/>
        <v>479488.09000000008</v>
      </c>
    </row>
    <row r="290" spans="1:5" x14ac:dyDescent="0.3">
      <c r="A290" s="3">
        <v>287</v>
      </c>
      <c r="B290" s="11" t="s">
        <v>300</v>
      </c>
      <c r="C290" s="10">
        <f>+'JULIO ORD'!N290</f>
        <v>282084.25999999995</v>
      </c>
      <c r="D290" s="10">
        <f>+'2DO AJT TRIM FOFIR 24'!D290</f>
        <v>59019.14</v>
      </c>
      <c r="E290" s="29">
        <f t="shared" si="4"/>
        <v>341103.39999999997</v>
      </c>
    </row>
    <row r="291" spans="1:5" x14ac:dyDescent="0.3">
      <c r="A291" s="3">
        <v>288</v>
      </c>
      <c r="B291" s="11" t="s">
        <v>301</v>
      </c>
      <c r="C291" s="10">
        <f>+'JULIO ORD'!N291</f>
        <v>173104.17</v>
      </c>
      <c r="D291" s="10">
        <f>+'2DO AJT TRIM FOFIR 24'!D291</f>
        <v>5558.29</v>
      </c>
      <c r="E291" s="29">
        <f t="shared" si="4"/>
        <v>178662.46000000002</v>
      </c>
    </row>
    <row r="292" spans="1:5" x14ac:dyDescent="0.3">
      <c r="A292" s="3">
        <v>289</v>
      </c>
      <c r="B292" s="11" t="s">
        <v>302</v>
      </c>
      <c r="C292" s="10">
        <f>+'JULIO ORD'!N292</f>
        <v>195915.33000000002</v>
      </c>
      <c r="D292" s="10">
        <f>+'2DO AJT TRIM FOFIR 24'!D292</f>
        <v>11250.56</v>
      </c>
      <c r="E292" s="29">
        <f t="shared" si="4"/>
        <v>207165.89</v>
      </c>
    </row>
    <row r="293" spans="1:5" x14ac:dyDescent="0.3">
      <c r="A293" s="3">
        <v>290</v>
      </c>
      <c r="B293" s="11" t="s">
        <v>303</v>
      </c>
      <c r="C293" s="10">
        <f>+'JULIO ORD'!N293</f>
        <v>187302.79</v>
      </c>
      <c r="D293" s="10">
        <f>+'2DO AJT TRIM FOFIR 24'!D293</f>
        <v>12563.67</v>
      </c>
      <c r="E293" s="29">
        <f t="shared" si="4"/>
        <v>199866.46000000002</v>
      </c>
    </row>
    <row r="294" spans="1:5" x14ac:dyDescent="0.3">
      <c r="A294" s="3">
        <v>291</v>
      </c>
      <c r="B294" s="11" t="s">
        <v>304</v>
      </c>
      <c r="C294" s="10">
        <f>+'JULIO ORD'!N294</f>
        <v>429445.56</v>
      </c>
      <c r="D294" s="10">
        <f>+'2DO AJT TRIM FOFIR 24'!D294</f>
        <v>40444.44</v>
      </c>
      <c r="E294" s="29">
        <f t="shared" si="4"/>
        <v>469890</v>
      </c>
    </row>
    <row r="295" spans="1:5" x14ac:dyDescent="0.3">
      <c r="A295" s="3">
        <v>292</v>
      </c>
      <c r="B295" s="11" t="s">
        <v>305</v>
      </c>
      <c r="C295" s="10">
        <f>+'JULIO ORD'!N295</f>
        <v>223895.78</v>
      </c>
      <c r="D295" s="10">
        <f>+'2DO AJT TRIM FOFIR 24'!D295</f>
        <v>14617.44</v>
      </c>
      <c r="E295" s="29">
        <f t="shared" si="4"/>
        <v>238513.22</v>
      </c>
    </row>
    <row r="296" spans="1:5" x14ac:dyDescent="0.3">
      <c r="A296" s="3">
        <v>293</v>
      </c>
      <c r="B296" s="11" t="s">
        <v>306</v>
      </c>
      <c r="C296" s="10">
        <f>+'JULIO ORD'!N296</f>
        <v>2239398.6</v>
      </c>
      <c r="D296" s="10">
        <f>+'2DO AJT TRIM FOFIR 24'!D296</f>
        <v>328415.62</v>
      </c>
      <c r="E296" s="29">
        <f t="shared" si="4"/>
        <v>2567814.2200000002</v>
      </c>
    </row>
    <row r="297" spans="1:5" x14ac:dyDescent="0.3">
      <c r="A297" s="3">
        <v>294</v>
      </c>
      <c r="B297" s="11" t="s">
        <v>307</v>
      </c>
      <c r="C297" s="10">
        <f>+'JULIO ORD'!N297</f>
        <v>869279.36</v>
      </c>
      <c r="D297" s="10">
        <f>+'2DO AJT TRIM FOFIR 24'!D297</f>
        <v>114207.15</v>
      </c>
      <c r="E297" s="29">
        <f t="shared" si="4"/>
        <v>983486.51</v>
      </c>
    </row>
    <row r="298" spans="1:5" x14ac:dyDescent="0.3">
      <c r="A298" s="3">
        <v>295</v>
      </c>
      <c r="B298" s="11" t="s">
        <v>308</v>
      </c>
      <c r="C298" s="10">
        <f>+'JULIO ORD'!N298</f>
        <v>1412497.3400000003</v>
      </c>
      <c r="D298" s="10">
        <f>+'2DO AJT TRIM FOFIR 24'!D298</f>
        <v>168201.22</v>
      </c>
      <c r="E298" s="29">
        <f t="shared" si="4"/>
        <v>1580698.5600000003</v>
      </c>
    </row>
    <row r="299" spans="1:5" x14ac:dyDescent="0.3">
      <c r="A299" s="3">
        <v>296</v>
      </c>
      <c r="B299" s="11" t="s">
        <v>309</v>
      </c>
      <c r="C299" s="10">
        <f>+'JULIO ORD'!N299</f>
        <v>174969.83999999997</v>
      </c>
      <c r="D299" s="10">
        <f>+'2DO AJT TRIM FOFIR 24'!D299</f>
        <v>10720.3</v>
      </c>
      <c r="E299" s="29">
        <f t="shared" si="4"/>
        <v>185690.13999999996</v>
      </c>
    </row>
    <row r="300" spans="1:5" x14ac:dyDescent="0.3">
      <c r="A300" s="3">
        <v>297</v>
      </c>
      <c r="B300" s="11" t="s">
        <v>310</v>
      </c>
      <c r="C300" s="10">
        <f>+'JULIO ORD'!N300</f>
        <v>325060.67</v>
      </c>
      <c r="D300" s="10">
        <f>+'2DO AJT TRIM FOFIR 24'!D300</f>
        <v>28222.880000000001</v>
      </c>
      <c r="E300" s="29">
        <f t="shared" si="4"/>
        <v>353283.55</v>
      </c>
    </row>
    <row r="301" spans="1:5" x14ac:dyDescent="0.3">
      <c r="A301" s="3">
        <v>298</v>
      </c>
      <c r="B301" s="11" t="s">
        <v>311</v>
      </c>
      <c r="C301" s="10">
        <f>+'JULIO ORD'!N301</f>
        <v>1797466.9000000004</v>
      </c>
      <c r="D301" s="10">
        <f>+'2DO AJT TRIM FOFIR 24'!D301</f>
        <v>184408.86</v>
      </c>
      <c r="E301" s="29">
        <f t="shared" si="4"/>
        <v>1981875.7600000002</v>
      </c>
    </row>
    <row r="302" spans="1:5" x14ac:dyDescent="0.3">
      <c r="A302" s="3">
        <v>299</v>
      </c>
      <c r="B302" s="11" t="s">
        <v>312</v>
      </c>
      <c r="C302" s="10">
        <f>+'JULIO ORD'!N302</f>
        <v>201018.51</v>
      </c>
      <c r="D302" s="10">
        <f>+'2DO AJT TRIM FOFIR 24'!D302</f>
        <v>10799.09</v>
      </c>
      <c r="E302" s="29">
        <f t="shared" si="4"/>
        <v>211817.60000000001</v>
      </c>
    </row>
    <row r="303" spans="1:5" x14ac:dyDescent="0.3">
      <c r="A303" s="3">
        <v>300</v>
      </c>
      <c r="B303" s="11" t="s">
        <v>313</v>
      </c>
      <c r="C303" s="10">
        <f>+'JULIO ORD'!N303</f>
        <v>561280.41000000015</v>
      </c>
      <c r="D303" s="10">
        <f>+'2DO AJT TRIM FOFIR 24'!D303</f>
        <v>68197.37</v>
      </c>
      <c r="E303" s="29">
        <f t="shared" si="4"/>
        <v>629477.78000000014</v>
      </c>
    </row>
    <row r="304" spans="1:5" x14ac:dyDescent="0.3">
      <c r="A304" s="3">
        <v>301</v>
      </c>
      <c r="B304" s="11" t="s">
        <v>314</v>
      </c>
      <c r="C304" s="10">
        <f>+'JULIO ORD'!N304</f>
        <v>450221.16</v>
      </c>
      <c r="D304" s="10">
        <f>+'2DO AJT TRIM FOFIR 24'!D304</f>
        <v>22835.22</v>
      </c>
      <c r="E304" s="29">
        <f t="shared" si="4"/>
        <v>473056.38</v>
      </c>
    </row>
    <row r="305" spans="1:5" x14ac:dyDescent="0.3">
      <c r="A305" s="3">
        <v>302</v>
      </c>
      <c r="B305" s="11" t="s">
        <v>315</v>
      </c>
      <c r="C305" s="10">
        <f>+'JULIO ORD'!N305</f>
        <v>491630.98</v>
      </c>
      <c r="D305" s="10">
        <f>+'2DO AJT TRIM FOFIR 24'!D305</f>
        <v>43851.45</v>
      </c>
      <c r="E305" s="29">
        <f t="shared" si="4"/>
        <v>535482.42999999993</v>
      </c>
    </row>
    <row r="306" spans="1:5" x14ac:dyDescent="0.3">
      <c r="A306" s="3">
        <v>303</v>
      </c>
      <c r="B306" s="11" t="s">
        <v>316</v>
      </c>
      <c r="C306" s="10">
        <f>+'JULIO ORD'!N306</f>
        <v>159846.93999999994</v>
      </c>
      <c r="D306" s="10">
        <f>+'2DO AJT TRIM FOFIR 24'!D306</f>
        <v>10307.469999999999</v>
      </c>
      <c r="E306" s="29">
        <f t="shared" si="4"/>
        <v>170154.40999999995</v>
      </c>
    </row>
    <row r="307" spans="1:5" x14ac:dyDescent="0.3">
      <c r="A307" s="3">
        <v>304</v>
      </c>
      <c r="B307" s="11" t="s">
        <v>317</v>
      </c>
      <c r="C307" s="10">
        <f>+'JULIO ORD'!N307</f>
        <v>244021.58</v>
      </c>
      <c r="D307" s="10">
        <f>+'2DO AJT TRIM FOFIR 24'!D307</f>
        <v>35839.480000000003</v>
      </c>
      <c r="E307" s="29">
        <f t="shared" si="4"/>
        <v>279861.06</v>
      </c>
    </row>
    <row r="308" spans="1:5" x14ac:dyDescent="0.3">
      <c r="A308" s="3">
        <v>305</v>
      </c>
      <c r="B308" s="11" t="s">
        <v>318</v>
      </c>
      <c r="C308" s="10">
        <f>+'JULIO ORD'!N308</f>
        <v>543322.87</v>
      </c>
      <c r="D308" s="10">
        <f>+'2DO AJT TRIM FOFIR 24'!D308</f>
        <v>71414.61</v>
      </c>
      <c r="E308" s="29">
        <f t="shared" si="4"/>
        <v>614737.48</v>
      </c>
    </row>
    <row r="309" spans="1:5" x14ac:dyDescent="0.3">
      <c r="A309" s="3">
        <v>306</v>
      </c>
      <c r="B309" s="11" t="s">
        <v>319</v>
      </c>
      <c r="C309" s="10">
        <f>+'JULIO ORD'!N309</f>
        <v>435612.55000000005</v>
      </c>
      <c r="D309" s="10">
        <f>+'2DO AJT TRIM FOFIR 24'!D309</f>
        <v>44106.41</v>
      </c>
      <c r="E309" s="29">
        <f t="shared" si="4"/>
        <v>479718.96000000008</v>
      </c>
    </row>
    <row r="310" spans="1:5" x14ac:dyDescent="0.3">
      <c r="A310" s="3">
        <v>307</v>
      </c>
      <c r="B310" s="11" t="s">
        <v>320</v>
      </c>
      <c r="C310" s="10">
        <f>+'JULIO ORD'!N310</f>
        <v>1745119.23</v>
      </c>
      <c r="D310" s="10">
        <f>+'2DO AJT TRIM FOFIR 24'!D310</f>
        <v>413080.19</v>
      </c>
      <c r="E310" s="29">
        <f t="shared" si="4"/>
        <v>2158199.42</v>
      </c>
    </row>
    <row r="311" spans="1:5" x14ac:dyDescent="0.3">
      <c r="A311" s="3">
        <v>308</v>
      </c>
      <c r="B311" s="11" t="s">
        <v>321</v>
      </c>
      <c r="C311" s="10">
        <f>+'JULIO ORD'!N311</f>
        <v>523390.41000000009</v>
      </c>
      <c r="D311" s="10">
        <f>+'2DO AJT TRIM FOFIR 24'!D311</f>
        <v>51953.86</v>
      </c>
      <c r="E311" s="29">
        <f t="shared" si="4"/>
        <v>575344.27000000014</v>
      </c>
    </row>
    <row r="312" spans="1:5" x14ac:dyDescent="0.3">
      <c r="A312" s="3">
        <v>309</v>
      </c>
      <c r="B312" s="11" t="s">
        <v>322</v>
      </c>
      <c r="C312" s="10">
        <f>+'JULIO ORD'!N312</f>
        <v>1087298.1300000004</v>
      </c>
      <c r="D312" s="10">
        <f>+'2DO AJT TRIM FOFIR 24'!D312</f>
        <v>102958.87</v>
      </c>
      <c r="E312" s="29">
        <f t="shared" si="4"/>
        <v>1190257.0000000005</v>
      </c>
    </row>
    <row r="313" spans="1:5" x14ac:dyDescent="0.3">
      <c r="A313" s="3">
        <v>310</v>
      </c>
      <c r="B313" s="11" t="s">
        <v>323</v>
      </c>
      <c r="C313" s="10">
        <f>+'JULIO ORD'!N313</f>
        <v>988206.29000000015</v>
      </c>
      <c r="D313" s="10">
        <f>+'2DO AJT TRIM FOFIR 24'!D313</f>
        <v>159653.12</v>
      </c>
      <c r="E313" s="29">
        <f t="shared" si="4"/>
        <v>1147859.4100000001</v>
      </c>
    </row>
    <row r="314" spans="1:5" x14ac:dyDescent="0.3">
      <c r="A314" s="3">
        <v>311</v>
      </c>
      <c r="B314" s="11" t="s">
        <v>324</v>
      </c>
      <c r="C314" s="10">
        <f>+'JULIO ORD'!N314</f>
        <v>181130.69999999998</v>
      </c>
      <c r="D314" s="10">
        <f>+'2DO AJT TRIM FOFIR 24'!D314</f>
        <v>6842.85</v>
      </c>
      <c r="E314" s="29">
        <f t="shared" si="4"/>
        <v>187973.55</v>
      </c>
    </row>
    <row r="315" spans="1:5" x14ac:dyDescent="0.3">
      <c r="A315" s="3">
        <v>312</v>
      </c>
      <c r="B315" s="11" t="s">
        <v>325</v>
      </c>
      <c r="C315" s="10">
        <f>+'JULIO ORD'!N315</f>
        <v>1117201.79</v>
      </c>
      <c r="D315" s="10">
        <f>+'2DO AJT TRIM FOFIR 24'!D315</f>
        <v>120741.59</v>
      </c>
      <c r="E315" s="29">
        <f t="shared" si="4"/>
        <v>1237943.3800000001</v>
      </c>
    </row>
    <row r="316" spans="1:5" x14ac:dyDescent="0.3">
      <c r="A316" s="3">
        <v>313</v>
      </c>
      <c r="B316" s="11" t="s">
        <v>326</v>
      </c>
      <c r="C316" s="10">
        <f>+'JULIO ORD'!N316</f>
        <v>188782.42</v>
      </c>
      <c r="D316" s="10">
        <f>+'2DO AJT TRIM FOFIR 24'!D316</f>
        <v>7732.26</v>
      </c>
      <c r="E316" s="29">
        <f t="shared" si="4"/>
        <v>196514.68000000002</v>
      </c>
    </row>
    <row r="317" spans="1:5" x14ac:dyDescent="0.3">
      <c r="A317" s="3">
        <v>314</v>
      </c>
      <c r="B317" s="11" t="s">
        <v>327</v>
      </c>
      <c r="C317" s="10">
        <f>+'JULIO ORD'!N317</f>
        <v>289002.71000000002</v>
      </c>
      <c r="D317" s="10">
        <f>+'2DO AJT TRIM FOFIR 24'!D317</f>
        <v>28235.71</v>
      </c>
      <c r="E317" s="29">
        <f t="shared" si="4"/>
        <v>317238.42000000004</v>
      </c>
    </row>
    <row r="318" spans="1:5" x14ac:dyDescent="0.3">
      <c r="A318" s="3">
        <v>315</v>
      </c>
      <c r="B318" s="11" t="s">
        <v>328</v>
      </c>
      <c r="C318" s="10">
        <f>+'JULIO ORD'!N318</f>
        <v>268101.23</v>
      </c>
      <c r="D318" s="10">
        <f>+'2DO AJT TRIM FOFIR 24'!D318</f>
        <v>17530.009999999998</v>
      </c>
      <c r="E318" s="29">
        <f t="shared" si="4"/>
        <v>285631.24</v>
      </c>
    </row>
    <row r="319" spans="1:5" x14ac:dyDescent="0.3">
      <c r="A319" s="3">
        <v>316</v>
      </c>
      <c r="B319" s="11" t="s">
        <v>329</v>
      </c>
      <c r="C319" s="10">
        <f>+'JULIO ORD'!N319</f>
        <v>227102.55</v>
      </c>
      <c r="D319" s="10">
        <f>+'2DO AJT TRIM FOFIR 24'!D319</f>
        <v>10905.12</v>
      </c>
      <c r="E319" s="29">
        <f t="shared" si="4"/>
        <v>238007.66999999998</v>
      </c>
    </row>
    <row r="320" spans="1:5" x14ac:dyDescent="0.3">
      <c r="A320" s="3">
        <v>317</v>
      </c>
      <c r="B320" s="11" t="s">
        <v>330</v>
      </c>
      <c r="C320" s="10">
        <f>+'JULIO ORD'!N320</f>
        <v>243721.76000000004</v>
      </c>
      <c r="D320" s="10">
        <f>+'2DO AJT TRIM FOFIR 24'!D320</f>
        <v>15900.88</v>
      </c>
      <c r="E320" s="29">
        <f t="shared" si="4"/>
        <v>259622.64000000004</v>
      </c>
    </row>
    <row r="321" spans="1:5" x14ac:dyDescent="0.3">
      <c r="A321" s="3">
        <v>318</v>
      </c>
      <c r="B321" s="11" t="s">
        <v>331</v>
      </c>
      <c r="C321" s="10">
        <f>+'JULIO ORD'!N321</f>
        <v>9209638.8999999966</v>
      </c>
      <c r="D321" s="10">
        <f>+'2DO AJT TRIM FOFIR 24'!D321</f>
        <v>1819941.83</v>
      </c>
      <c r="E321" s="29">
        <f t="shared" si="4"/>
        <v>11029580.729999997</v>
      </c>
    </row>
    <row r="322" spans="1:5" x14ac:dyDescent="0.3">
      <c r="A322" s="3">
        <v>319</v>
      </c>
      <c r="B322" s="11" t="s">
        <v>332</v>
      </c>
      <c r="C322" s="10">
        <f>+'JULIO ORD'!N322</f>
        <v>124995.84999999999</v>
      </c>
      <c r="D322" s="10">
        <f>+'2DO AJT TRIM FOFIR 24'!D322</f>
        <v>9619.73</v>
      </c>
      <c r="E322" s="29">
        <f t="shared" si="4"/>
        <v>134615.57999999999</v>
      </c>
    </row>
    <row r="323" spans="1:5" x14ac:dyDescent="0.3">
      <c r="A323" s="3">
        <v>320</v>
      </c>
      <c r="B323" s="11" t="s">
        <v>333</v>
      </c>
      <c r="C323" s="10">
        <f>+'JULIO ORD'!N323</f>
        <v>114983.73999999999</v>
      </c>
      <c r="D323" s="10">
        <f>+'2DO AJT TRIM FOFIR 24'!D323</f>
        <v>6517.21</v>
      </c>
      <c r="E323" s="29">
        <f t="shared" si="4"/>
        <v>121500.95</v>
      </c>
    </row>
    <row r="324" spans="1:5" x14ac:dyDescent="0.3">
      <c r="A324" s="3">
        <v>321</v>
      </c>
      <c r="B324" s="11" t="s">
        <v>334</v>
      </c>
      <c r="C324" s="10">
        <f>+'JULIO ORD'!N324</f>
        <v>161721.29999999999</v>
      </c>
      <c r="D324" s="10">
        <f>+'2DO AJT TRIM FOFIR 24'!D324</f>
        <v>8758.36</v>
      </c>
      <c r="E324" s="29">
        <f t="shared" ref="E324:E387" si="5">SUM(C324:D324)</f>
        <v>170479.65999999997</v>
      </c>
    </row>
    <row r="325" spans="1:5" x14ac:dyDescent="0.3">
      <c r="A325" s="3">
        <v>322</v>
      </c>
      <c r="B325" s="11" t="s">
        <v>335</v>
      </c>
      <c r="C325" s="10">
        <f>+'JULIO ORD'!N325</f>
        <v>194620.58000000002</v>
      </c>
      <c r="D325" s="10">
        <f>+'2DO AJT TRIM FOFIR 24'!D325</f>
        <v>7256.01</v>
      </c>
      <c r="E325" s="29">
        <f t="shared" si="5"/>
        <v>201876.59000000003</v>
      </c>
    </row>
    <row r="326" spans="1:5" x14ac:dyDescent="0.3">
      <c r="A326" s="3">
        <v>323</v>
      </c>
      <c r="B326" s="11" t="s">
        <v>336</v>
      </c>
      <c r="C326" s="10">
        <f>+'JULIO ORD'!N326</f>
        <v>260797.23</v>
      </c>
      <c r="D326" s="10">
        <f>+'2DO AJT TRIM FOFIR 24'!D326</f>
        <v>22211.8</v>
      </c>
      <c r="E326" s="29">
        <f t="shared" si="5"/>
        <v>283009.03000000003</v>
      </c>
    </row>
    <row r="327" spans="1:5" x14ac:dyDescent="0.3">
      <c r="A327" s="3">
        <v>324</v>
      </c>
      <c r="B327" s="11" t="s">
        <v>337</v>
      </c>
      <c r="C327" s="10">
        <f>+'JULIO ORD'!N327</f>
        <v>4578979.76</v>
      </c>
      <c r="D327" s="10">
        <f>+'2DO AJT TRIM FOFIR 24'!D327</f>
        <v>655632.5</v>
      </c>
      <c r="E327" s="29">
        <f t="shared" si="5"/>
        <v>5234612.26</v>
      </c>
    </row>
    <row r="328" spans="1:5" x14ac:dyDescent="0.3">
      <c r="A328" s="3">
        <v>325</v>
      </c>
      <c r="B328" s="11" t="s">
        <v>338</v>
      </c>
      <c r="C328" s="10">
        <f>+'JULIO ORD'!N328</f>
        <v>997160.42</v>
      </c>
      <c r="D328" s="10">
        <f>+'2DO AJT TRIM FOFIR 24'!D328</f>
        <v>118663.55</v>
      </c>
      <c r="E328" s="29">
        <f t="shared" si="5"/>
        <v>1115823.97</v>
      </c>
    </row>
    <row r="329" spans="1:5" x14ac:dyDescent="0.3">
      <c r="A329" s="3">
        <v>326</v>
      </c>
      <c r="B329" s="11" t="s">
        <v>339</v>
      </c>
      <c r="C329" s="10">
        <f>+'JULIO ORD'!N329</f>
        <v>587038.53</v>
      </c>
      <c r="D329" s="10">
        <f>+'2DO AJT TRIM FOFIR 24'!D329</f>
        <v>48124.959999999999</v>
      </c>
      <c r="E329" s="29">
        <f t="shared" si="5"/>
        <v>635163.49</v>
      </c>
    </row>
    <row r="330" spans="1:5" x14ac:dyDescent="0.3">
      <c r="A330" s="3">
        <v>327</v>
      </c>
      <c r="B330" s="11" t="s">
        <v>340</v>
      </c>
      <c r="C330" s="10">
        <f>+'JULIO ORD'!N330</f>
        <v>2850432.9600000004</v>
      </c>
      <c r="D330" s="10">
        <f>+'2DO AJT TRIM FOFIR 24'!D330</f>
        <v>284700.49</v>
      </c>
      <c r="E330" s="29">
        <f t="shared" si="5"/>
        <v>3135133.45</v>
      </c>
    </row>
    <row r="331" spans="1:5" x14ac:dyDescent="0.3">
      <c r="A331" s="3">
        <v>328</v>
      </c>
      <c r="B331" s="11" t="s">
        <v>341</v>
      </c>
      <c r="C331" s="10">
        <f>+'JULIO ORD'!N331</f>
        <v>184406.66</v>
      </c>
      <c r="D331" s="10">
        <f>+'2DO AJT TRIM FOFIR 24'!D331</f>
        <v>13696.61</v>
      </c>
      <c r="E331" s="29">
        <f t="shared" si="5"/>
        <v>198103.27000000002</v>
      </c>
    </row>
    <row r="332" spans="1:5" x14ac:dyDescent="0.3">
      <c r="A332" s="3">
        <v>329</v>
      </c>
      <c r="B332" s="11" t="s">
        <v>342</v>
      </c>
      <c r="C332" s="10">
        <f>+'JULIO ORD'!N332</f>
        <v>188906.33000000002</v>
      </c>
      <c r="D332" s="10">
        <f>+'2DO AJT TRIM FOFIR 24'!D332</f>
        <v>10644.6</v>
      </c>
      <c r="E332" s="29">
        <f t="shared" si="5"/>
        <v>199550.93000000002</v>
      </c>
    </row>
    <row r="333" spans="1:5" x14ac:dyDescent="0.3">
      <c r="A333" s="3">
        <v>330</v>
      </c>
      <c r="B333" s="11" t="s">
        <v>343</v>
      </c>
      <c r="C333" s="10">
        <f>+'JULIO ORD'!N333</f>
        <v>385619.10999999993</v>
      </c>
      <c r="D333" s="10">
        <f>+'2DO AJT TRIM FOFIR 24'!D333</f>
        <v>40724.36</v>
      </c>
      <c r="E333" s="29">
        <f t="shared" si="5"/>
        <v>426343.46999999991</v>
      </c>
    </row>
    <row r="334" spans="1:5" x14ac:dyDescent="0.3">
      <c r="A334" s="3">
        <v>331</v>
      </c>
      <c r="B334" s="11" t="s">
        <v>344</v>
      </c>
      <c r="C334" s="10">
        <f>+'JULIO ORD'!N334</f>
        <v>241491.87</v>
      </c>
      <c r="D334" s="10">
        <f>+'2DO AJT TRIM FOFIR 24'!D334</f>
        <v>14803.44</v>
      </c>
      <c r="E334" s="29">
        <f t="shared" si="5"/>
        <v>256295.31</v>
      </c>
    </row>
    <row r="335" spans="1:5" x14ac:dyDescent="0.3">
      <c r="A335" s="3">
        <v>332</v>
      </c>
      <c r="B335" s="11" t="s">
        <v>345</v>
      </c>
      <c r="C335" s="10">
        <f>+'JULIO ORD'!N335</f>
        <v>103720.36</v>
      </c>
      <c r="D335" s="10">
        <f>+'2DO AJT TRIM FOFIR 24'!D335</f>
        <v>4431.68</v>
      </c>
      <c r="E335" s="29">
        <f t="shared" si="5"/>
        <v>108152.04000000001</v>
      </c>
    </row>
    <row r="336" spans="1:5" x14ac:dyDescent="0.3">
      <c r="A336" s="3">
        <v>333</v>
      </c>
      <c r="B336" s="11" t="s">
        <v>346</v>
      </c>
      <c r="C336" s="10">
        <f>+'JULIO ORD'!N336</f>
        <v>383124.25000000012</v>
      </c>
      <c r="D336" s="10">
        <f>+'2DO AJT TRIM FOFIR 24'!D336</f>
        <v>57009.56</v>
      </c>
      <c r="E336" s="29">
        <f t="shared" si="5"/>
        <v>440133.81000000011</v>
      </c>
    </row>
    <row r="337" spans="1:5" x14ac:dyDescent="0.3">
      <c r="A337" s="3">
        <v>334</v>
      </c>
      <c r="B337" s="11" t="s">
        <v>347</v>
      </c>
      <c r="C337" s="10">
        <f>+'JULIO ORD'!N337</f>
        <v>4640298.49</v>
      </c>
      <c r="D337" s="10">
        <f>+'2DO AJT TRIM FOFIR 24'!D337</f>
        <v>681189.89</v>
      </c>
      <c r="E337" s="29">
        <f t="shared" si="5"/>
        <v>5321488.38</v>
      </c>
    </row>
    <row r="338" spans="1:5" x14ac:dyDescent="0.3">
      <c r="A338" s="3">
        <v>335</v>
      </c>
      <c r="B338" s="11" t="s">
        <v>348</v>
      </c>
      <c r="C338" s="10">
        <f>+'JULIO ORD'!N338</f>
        <v>189479.38</v>
      </c>
      <c r="D338" s="10">
        <f>+'2DO AJT TRIM FOFIR 24'!D338</f>
        <v>8049.12</v>
      </c>
      <c r="E338" s="29">
        <f t="shared" si="5"/>
        <v>197528.5</v>
      </c>
    </row>
    <row r="339" spans="1:5" x14ac:dyDescent="0.3">
      <c r="A339" s="3">
        <v>336</v>
      </c>
      <c r="B339" s="11" t="s">
        <v>349</v>
      </c>
      <c r="C339" s="10">
        <f>+'JULIO ORD'!N339</f>
        <v>461873.98000000004</v>
      </c>
      <c r="D339" s="10">
        <f>+'2DO AJT TRIM FOFIR 24'!D339</f>
        <v>56031.69</v>
      </c>
      <c r="E339" s="29">
        <f t="shared" si="5"/>
        <v>517905.67000000004</v>
      </c>
    </row>
    <row r="340" spans="1:5" x14ac:dyDescent="0.3">
      <c r="A340" s="3">
        <v>337</v>
      </c>
      <c r="B340" s="11" t="s">
        <v>350</v>
      </c>
      <c r="C340" s="10">
        <f>+'JULIO ORD'!N340</f>
        <v>604971.30999999994</v>
      </c>
      <c r="D340" s="10">
        <f>+'2DO AJT TRIM FOFIR 24'!D340</f>
        <v>70178.09</v>
      </c>
      <c r="E340" s="29">
        <f t="shared" si="5"/>
        <v>675149.39999999991</v>
      </c>
    </row>
    <row r="341" spans="1:5" x14ac:dyDescent="0.3">
      <c r="A341" s="3">
        <v>338</v>
      </c>
      <c r="B341" s="11" t="s">
        <v>351</v>
      </c>
      <c r="C341" s="10">
        <f>+'JULIO ORD'!N341</f>
        <v>1486947.0799999998</v>
      </c>
      <c r="D341" s="10">
        <f>+'2DO AJT TRIM FOFIR 24'!D341</f>
        <v>205574.82</v>
      </c>
      <c r="E341" s="29">
        <f t="shared" si="5"/>
        <v>1692521.9</v>
      </c>
    </row>
    <row r="342" spans="1:5" x14ac:dyDescent="0.3">
      <c r="A342" s="3">
        <v>339</v>
      </c>
      <c r="B342" s="11" t="s">
        <v>352</v>
      </c>
      <c r="C342" s="10">
        <f>+'JULIO ORD'!N342</f>
        <v>664608.74</v>
      </c>
      <c r="D342" s="10">
        <f>+'2DO AJT TRIM FOFIR 24'!D342</f>
        <v>53574.39</v>
      </c>
      <c r="E342" s="29">
        <f t="shared" si="5"/>
        <v>718183.13</v>
      </c>
    </row>
    <row r="343" spans="1:5" x14ac:dyDescent="0.3">
      <c r="A343" s="3">
        <v>340</v>
      </c>
      <c r="B343" s="11" t="s">
        <v>353</v>
      </c>
      <c r="C343" s="10">
        <f>+'JULIO ORD'!N343</f>
        <v>214880.81</v>
      </c>
      <c r="D343" s="10">
        <f>+'2DO AJT TRIM FOFIR 24'!D343</f>
        <v>16157.89</v>
      </c>
      <c r="E343" s="29">
        <f t="shared" si="5"/>
        <v>231038.7</v>
      </c>
    </row>
    <row r="344" spans="1:5" x14ac:dyDescent="0.3">
      <c r="A344" s="3">
        <v>341</v>
      </c>
      <c r="B344" s="11" t="s">
        <v>354</v>
      </c>
      <c r="C344" s="10">
        <f>+'JULIO ORD'!N344</f>
        <v>153205.56000000003</v>
      </c>
      <c r="D344" s="10">
        <f>+'2DO AJT TRIM FOFIR 24'!D344</f>
        <v>9973.4699999999993</v>
      </c>
      <c r="E344" s="29">
        <f t="shared" si="5"/>
        <v>163179.03000000003</v>
      </c>
    </row>
    <row r="345" spans="1:5" x14ac:dyDescent="0.3">
      <c r="A345" s="3">
        <v>342</v>
      </c>
      <c r="B345" s="11" t="s">
        <v>355</v>
      </c>
      <c r="C345" s="10">
        <f>+'JULIO ORD'!N345</f>
        <v>732736.8400000002</v>
      </c>
      <c r="D345" s="10">
        <f>+'2DO AJT TRIM FOFIR 24'!D345</f>
        <v>75481.100000000006</v>
      </c>
      <c r="E345" s="29">
        <f t="shared" si="5"/>
        <v>808217.94000000018</v>
      </c>
    </row>
    <row r="346" spans="1:5" x14ac:dyDescent="0.3">
      <c r="A346" s="3">
        <v>343</v>
      </c>
      <c r="B346" s="11" t="s">
        <v>356</v>
      </c>
      <c r="C346" s="10">
        <f>+'JULIO ORD'!N346</f>
        <v>318364.5</v>
      </c>
      <c r="D346" s="10">
        <f>+'2DO AJT TRIM FOFIR 24'!D346</f>
        <v>27843.62</v>
      </c>
      <c r="E346" s="29">
        <f t="shared" si="5"/>
        <v>346208.12</v>
      </c>
    </row>
    <row r="347" spans="1:5" x14ac:dyDescent="0.3">
      <c r="A347" s="3">
        <v>344</v>
      </c>
      <c r="B347" s="11" t="s">
        <v>357</v>
      </c>
      <c r="C347" s="10">
        <f>+'JULIO ORD'!N347</f>
        <v>362407.69999999995</v>
      </c>
      <c r="D347" s="10">
        <f>+'2DO AJT TRIM FOFIR 24'!D347</f>
        <v>27774.97</v>
      </c>
      <c r="E347" s="29">
        <f t="shared" si="5"/>
        <v>390182.66999999993</v>
      </c>
    </row>
    <row r="348" spans="1:5" x14ac:dyDescent="0.3">
      <c r="A348" s="3">
        <v>345</v>
      </c>
      <c r="B348" s="11" t="s">
        <v>358</v>
      </c>
      <c r="C348" s="10">
        <f>+'JULIO ORD'!N348</f>
        <v>375110.04999999987</v>
      </c>
      <c r="D348" s="10">
        <f>+'2DO AJT TRIM FOFIR 24'!D348</f>
        <v>39209.08</v>
      </c>
      <c r="E348" s="29">
        <f t="shared" si="5"/>
        <v>414319.12999999989</v>
      </c>
    </row>
    <row r="349" spans="1:5" x14ac:dyDescent="0.3">
      <c r="A349" s="3">
        <v>346</v>
      </c>
      <c r="B349" s="11" t="s">
        <v>359</v>
      </c>
      <c r="C349" s="10">
        <f>+'JULIO ORD'!N349</f>
        <v>302536.2300000001</v>
      </c>
      <c r="D349" s="10">
        <f>+'2DO AJT TRIM FOFIR 24'!D349</f>
        <v>33664.07</v>
      </c>
      <c r="E349" s="29">
        <f t="shared" si="5"/>
        <v>336200.3000000001</v>
      </c>
    </row>
    <row r="350" spans="1:5" x14ac:dyDescent="0.3">
      <c r="A350" s="3">
        <v>347</v>
      </c>
      <c r="B350" s="11" t="s">
        <v>360</v>
      </c>
      <c r="C350" s="10">
        <f>+'JULIO ORD'!N350</f>
        <v>413704.42</v>
      </c>
      <c r="D350" s="10">
        <f>+'2DO AJT TRIM FOFIR 24'!D350</f>
        <v>40409.910000000003</v>
      </c>
      <c r="E350" s="29">
        <f t="shared" si="5"/>
        <v>454114.32999999996</v>
      </c>
    </row>
    <row r="351" spans="1:5" x14ac:dyDescent="0.3">
      <c r="A351" s="3">
        <v>348</v>
      </c>
      <c r="B351" s="11" t="s">
        <v>361</v>
      </c>
      <c r="C351" s="10">
        <f>+'JULIO ORD'!N351</f>
        <v>1092862.5799999998</v>
      </c>
      <c r="D351" s="10">
        <f>+'2DO AJT TRIM FOFIR 24'!D351</f>
        <v>96469.9</v>
      </c>
      <c r="E351" s="29">
        <f t="shared" si="5"/>
        <v>1189332.4799999997</v>
      </c>
    </row>
    <row r="352" spans="1:5" x14ac:dyDescent="0.3">
      <c r="A352" s="3">
        <v>349</v>
      </c>
      <c r="B352" s="11" t="s">
        <v>362</v>
      </c>
      <c r="C352" s="10">
        <f>+'JULIO ORD'!N352</f>
        <v>231735.58</v>
      </c>
      <c r="D352" s="10">
        <f>+'2DO AJT TRIM FOFIR 24'!D352</f>
        <v>20207.060000000001</v>
      </c>
      <c r="E352" s="29">
        <f t="shared" si="5"/>
        <v>251942.63999999998</v>
      </c>
    </row>
    <row r="353" spans="1:5" x14ac:dyDescent="0.3">
      <c r="A353" s="3">
        <v>350</v>
      </c>
      <c r="B353" s="11" t="s">
        <v>363</v>
      </c>
      <c r="C353" s="10">
        <f>+'JULIO ORD'!N353</f>
        <v>2748921.43</v>
      </c>
      <c r="D353" s="10">
        <f>+'2DO AJT TRIM FOFIR 24'!D353</f>
        <v>375828.24</v>
      </c>
      <c r="E353" s="29">
        <f t="shared" si="5"/>
        <v>3124749.67</v>
      </c>
    </row>
    <row r="354" spans="1:5" x14ac:dyDescent="0.3">
      <c r="A354" s="3">
        <v>351</v>
      </c>
      <c r="B354" s="11" t="s">
        <v>364</v>
      </c>
      <c r="C354" s="10">
        <f>+'JULIO ORD'!N354</f>
        <v>386845.74</v>
      </c>
      <c r="D354" s="10">
        <f>+'2DO AJT TRIM FOFIR 24'!D354</f>
        <v>32138.68</v>
      </c>
      <c r="E354" s="29">
        <f t="shared" si="5"/>
        <v>418984.42</v>
      </c>
    </row>
    <row r="355" spans="1:5" x14ac:dyDescent="0.3">
      <c r="A355" s="3">
        <v>352</v>
      </c>
      <c r="B355" s="11" t="s">
        <v>365</v>
      </c>
      <c r="C355" s="10">
        <f>+'JULIO ORD'!N355</f>
        <v>447178.29000000004</v>
      </c>
      <c r="D355" s="10">
        <f>+'2DO AJT TRIM FOFIR 24'!D355</f>
        <v>45824.59</v>
      </c>
      <c r="E355" s="29">
        <f t="shared" si="5"/>
        <v>493002.88</v>
      </c>
    </row>
    <row r="356" spans="1:5" x14ac:dyDescent="0.3">
      <c r="A356" s="3">
        <v>353</v>
      </c>
      <c r="B356" s="11" t="s">
        <v>366</v>
      </c>
      <c r="C356" s="10">
        <f>+'JULIO ORD'!N356</f>
        <v>347926.54</v>
      </c>
      <c r="D356" s="10">
        <f>+'2DO AJT TRIM FOFIR 24'!D356</f>
        <v>26398.77</v>
      </c>
      <c r="E356" s="29">
        <f t="shared" si="5"/>
        <v>374325.31</v>
      </c>
    </row>
    <row r="357" spans="1:5" x14ac:dyDescent="0.3">
      <c r="A357" s="3">
        <v>354</v>
      </c>
      <c r="B357" s="11" t="s">
        <v>367</v>
      </c>
      <c r="C357" s="10">
        <f>+'JULIO ORD'!N357</f>
        <v>164084.41999999998</v>
      </c>
      <c r="D357" s="10">
        <f>+'2DO AJT TRIM FOFIR 24'!D357</f>
        <v>5054.28</v>
      </c>
      <c r="E357" s="29">
        <f t="shared" si="5"/>
        <v>169138.69999999998</v>
      </c>
    </row>
    <row r="358" spans="1:5" x14ac:dyDescent="0.3">
      <c r="A358" s="3">
        <v>355</v>
      </c>
      <c r="B358" s="11" t="s">
        <v>368</v>
      </c>
      <c r="C358" s="10">
        <f>+'JULIO ORD'!N358</f>
        <v>157397.19</v>
      </c>
      <c r="D358" s="10">
        <f>+'2DO AJT TRIM FOFIR 24'!D358</f>
        <v>6286.44</v>
      </c>
      <c r="E358" s="29">
        <f t="shared" si="5"/>
        <v>163683.63</v>
      </c>
    </row>
    <row r="359" spans="1:5" x14ac:dyDescent="0.3">
      <c r="A359" s="3">
        <v>356</v>
      </c>
      <c r="B359" s="11" t="s">
        <v>369</v>
      </c>
      <c r="C359" s="10">
        <f>+'JULIO ORD'!N359</f>
        <v>442256.19000000012</v>
      </c>
      <c r="D359" s="10">
        <f>+'2DO AJT TRIM FOFIR 24'!D359</f>
        <v>57937.51</v>
      </c>
      <c r="E359" s="29">
        <f t="shared" si="5"/>
        <v>500193.70000000013</v>
      </c>
    </row>
    <row r="360" spans="1:5" x14ac:dyDescent="0.3">
      <c r="A360" s="3">
        <v>357</v>
      </c>
      <c r="B360" s="11" t="s">
        <v>370</v>
      </c>
      <c r="C360" s="10">
        <f>+'JULIO ORD'!N360</f>
        <v>238181.43</v>
      </c>
      <c r="D360" s="10">
        <f>+'2DO AJT TRIM FOFIR 24'!D360</f>
        <v>19351.009999999998</v>
      </c>
      <c r="E360" s="29">
        <f t="shared" si="5"/>
        <v>257532.44</v>
      </c>
    </row>
    <row r="361" spans="1:5" x14ac:dyDescent="0.3">
      <c r="A361" s="3">
        <v>358</v>
      </c>
      <c r="B361" s="11" t="s">
        <v>371</v>
      </c>
      <c r="C361" s="10">
        <f>+'JULIO ORD'!N361</f>
        <v>380018.79</v>
      </c>
      <c r="D361" s="10">
        <f>+'2DO AJT TRIM FOFIR 24'!D361</f>
        <v>30742.46</v>
      </c>
      <c r="E361" s="29">
        <f t="shared" si="5"/>
        <v>410761.25</v>
      </c>
    </row>
    <row r="362" spans="1:5" x14ac:dyDescent="0.3">
      <c r="A362" s="3">
        <v>359</v>
      </c>
      <c r="B362" s="11" t="s">
        <v>372</v>
      </c>
      <c r="C362" s="10">
        <f>+'JULIO ORD'!N362</f>
        <v>236417.27</v>
      </c>
      <c r="D362" s="10">
        <f>+'2DO AJT TRIM FOFIR 24'!D362</f>
        <v>21669.22</v>
      </c>
      <c r="E362" s="29">
        <f t="shared" si="5"/>
        <v>258086.49</v>
      </c>
    </row>
    <row r="363" spans="1:5" x14ac:dyDescent="0.3">
      <c r="A363" s="3">
        <v>360</v>
      </c>
      <c r="B363" s="11" t="s">
        <v>373</v>
      </c>
      <c r="C363" s="10">
        <f>+'JULIO ORD'!N363</f>
        <v>461173.39000000007</v>
      </c>
      <c r="D363" s="10">
        <f>+'2DO AJT TRIM FOFIR 24'!D363</f>
        <v>36749.339999999997</v>
      </c>
      <c r="E363" s="29">
        <f t="shared" si="5"/>
        <v>497922.7300000001</v>
      </c>
    </row>
    <row r="364" spans="1:5" x14ac:dyDescent="0.3">
      <c r="A364" s="3">
        <v>361</v>
      </c>
      <c r="B364" s="11" t="s">
        <v>374</v>
      </c>
      <c r="C364" s="10">
        <f>+'JULIO ORD'!N364</f>
        <v>200022.18999999994</v>
      </c>
      <c r="D364" s="10">
        <f>+'2DO AJT TRIM FOFIR 24'!D364</f>
        <v>7810.67</v>
      </c>
      <c r="E364" s="29">
        <f t="shared" si="5"/>
        <v>207832.85999999996</v>
      </c>
    </row>
    <row r="365" spans="1:5" x14ac:dyDescent="0.3">
      <c r="A365" s="3">
        <v>362</v>
      </c>
      <c r="B365" s="11" t="s">
        <v>375</v>
      </c>
      <c r="C365" s="10">
        <f>+'JULIO ORD'!N365</f>
        <v>270183.28999999998</v>
      </c>
      <c r="D365" s="10">
        <f>+'2DO AJT TRIM FOFIR 24'!D365</f>
        <v>20442.310000000001</v>
      </c>
      <c r="E365" s="29">
        <f t="shared" si="5"/>
        <v>290625.59999999998</v>
      </c>
    </row>
    <row r="366" spans="1:5" x14ac:dyDescent="0.3">
      <c r="A366" s="3">
        <v>363</v>
      </c>
      <c r="B366" s="11" t="s">
        <v>376</v>
      </c>
      <c r="C366" s="10">
        <f>+'JULIO ORD'!N366</f>
        <v>366493.0199999999</v>
      </c>
      <c r="D366" s="10">
        <f>+'2DO AJT TRIM FOFIR 24'!D366</f>
        <v>27781.48</v>
      </c>
      <c r="E366" s="29">
        <f t="shared" si="5"/>
        <v>394274.49999999988</v>
      </c>
    </row>
    <row r="367" spans="1:5" x14ac:dyDescent="0.3">
      <c r="A367" s="3">
        <v>364</v>
      </c>
      <c r="B367" s="11" t="s">
        <v>377</v>
      </c>
      <c r="C367" s="10">
        <f>+'JULIO ORD'!N367</f>
        <v>1785230.35</v>
      </c>
      <c r="D367" s="10">
        <f>+'2DO AJT TRIM FOFIR 24'!D367</f>
        <v>190981.15</v>
      </c>
      <c r="E367" s="29">
        <f t="shared" si="5"/>
        <v>1976211.5</v>
      </c>
    </row>
    <row r="368" spans="1:5" x14ac:dyDescent="0.3">
      <c r="A368" s="3">
        <v>365</v>
      </c>
      <c r="B368" s="11" t="s">
        <v>378</v>
      </c>
      <c r="C368" s="10">
        <f>+'JULIO ORD'!N368</f>
        <v>212709.66999999998</v>
      </c>
      <c r="D368" s="10">
        <f>+'2DO AJT TRIM FOFIR 24'!D368</f>
        <v>19749.400000000001</v>
      </c>
      <c r="E368" s="29">
        <f t="shared" si="5"/>
        <v>232459.06999999998</v>
      </c>
    </row>
    <row r="369" spans="1:5" x14ac:dyDescent="0.3">
      <c r="A369" s="3">
        <v>366</v>
      </c>
      <c r="B369" s="11" t="s">
        <v>379</v>
      </c>
      <c r="C369" s="10">
        <f>+'JULIO ORD'!N369</f>
        <v>696981.75</v>
      </c>
      <c r="D369" s="10">
        <f>+'2DO AJT TRIM FOFIR 24'!D369</f>
        <v>59255.98</v>
      </c>
      <c r="E369" s="29">
        <f t="shared" si="5"/>
        <v>756237.73</v>
      </c>
    </row>
    <row r="370" spans="1:5" x14ac:dyDescent="0.3">
      <c r="A370" s="3">
        <v>367</v>
      </c>
      <c r="B370" s="11" t="s">
        <v>380</v>
      </c>
      <c r="C370" s="10">
        <f>+'JULIO ORD'!N370</f>
        <v>475654.22999999992</v>
      </c>
      <c r="D370" s="10">
        <f>+'2DO AJT TRIM FOFIR 24'!D370</f>
        <v>45155.11</v>
      </c>
      <c r="E370" s="29">
        <f t="shared" si="5"/>
        <v>520809.33999999991</v>
      </c>
    </row>
    <row r="371" spans="1:5" x14ac:dyDescent="0.3">
      <c r="A371" s="3">
        <v>368</v>
      </c>
      <c r="B371" s="11" t="s">
        <v>381</v>
      </c>
      <c r="C371" s="10">
        <f>+'JULIO ORD'!N371</f>
        <v>546635.84000000008</v>
      </c>
      <c r="D371" s="10">
        <f>+'2DO AJT TRIM FOFIR 24'!D371</f>
        <v>28100.41</v>
      </c>
      <c r="E371" s="29">
        <f t="shared" si="5"/>
        <v>574736.25000000012</v>
      </c>
    </row>
    <row r="372" spans="1:5" x14ac:dyDescent="0.3">
      <c r="A372" s="3">
        <v>369</v>
      </c>
      <c r="B372" s="11" t="s">
        <v>382</v>
      </c>
      <c r="C372" s="10">
        <f>+'JULIO ORD'!N372</f>
        <v>271635.91000000003</v>
      </c>
      <c r="D372" s="10">
        <f>+'2DO AJT TRIM FOFIR 24'!D372</f>
        <v>28147.19</v>
      </c>
      <c r="E372" s="29">
        <f t="shared" si="5"/>
        <v>299783.10000000003</v>
      </c>
    </row>
    <row r="373" spans="1:5" x14ac:dyDescent="0.3">
      <c r="A373" s="3">
        <v>370</v>
      </c>
      <c r="B373" s="11" t="s">
        <v>383</v>
      </c>
      <c r="C373" s="10">
        <f>+'JULIO ORD'!N373</f>
        <v>202473.80000000002</v>
      </c>
      <c r="D373" s="10">
        <f>+'2DO AJT TRIM FOFIR 24'!D373</f>
        <v>15251.04</v>
      </c>
      <c r="E373" s="29">
        <f t="shared" si="5"/>
        <v>217724.84000000003</v>
      </c>
    </row>
    <row r="374" spans="1:5" x14ac:dyDescent="0.3">
      <c r="A374" s="3">
        <v>371</v>
      </c>
      <c r="B374" s="11" t="s">
        <v>384</v>
      </c>
      <c r="C374" s="10">
        <f>+'JULIO ORD'!N374</f>
        <v>238901.74</v>
      </c>
      <c r="D374" s="10">
        <f>+'2DO AJT TRIM FOFIR 24'!D374</f>
        <v>17959.14</v>
      </c>
      <c r="E374" s="29">
        <f t="shared" si="5"/>
        <v>256860.88</v>
      </c>
    </row>
    <row r="375" spans="1:5" x14ac:dyDescent="0.3">
      <c r="A375" s="3">
        <v>372</v>
      </c>
      <c r="B375" s="11" t="s">
        <v>385</v>
      </c>
      <c r="C375" s="10">
        <f>+'JULIO ORD'!N375</f>
        <v>253295.81999999998</v>
      </c>
      <c r="D375" s="10">
        <f>+'2DO AJT TRIM FOFIR 24'!D375</f>
        <v>12691.09</v>
      </c>
      <c r="E375" s="29">
        <f t="shared" si="5"/>
        <v>265986.90999999997</v>
      </c>
    </row>
    <row r="376" spans="1:5" x14ac:dyDescent="0.3">
      <c r="A376" s="3">
        <v>373</v>
      </c>
      <c r="B376" s="11" t="s">
        <v>386</v>
      </c>
      <c r="C376" s="10">
        <f>+'JULIO ORD'!N376</f>
        <v>127273.46</v>
      </c>
      <c r="D376" s="10">
        <f>+'2DO AJT TRIM FOFIR 24'!D376</f>
        <v>3720.17</v>
      </c>
      <c r="E376" s="29">
        <f t="shared" si="5"/>
        <v>130993.63</v>
      </c>
    </row>
    <row r="377" spans="1:5" x14ac:dyDescent="0.3">
      <c r="A377" s="3">
        <v>374</v>
      </c>
      <c r="B377" s="11" t="s">
        <v>387</v>
      </c>
      <c r="C377" s="10">
        <f>+'JULIO ORD'!N377</f>
        <v>199803.55000000005</v>
      </c>
      <c r="D377" s="10">
        <f>+'2DO AJT TRIM FOFIR 24'!D377</f>
        <v>15889.39</v>
      </c>
      <c r="E377" s="29">
        <f t="shared" si="5"/>
        <v>215692.94000000006</v>
      </c>
    </row>
    <row r="378" spans="1:5" x14ac:dyDescent="0.3">
      <c r="A378" s="3">
        <v>375</v>
      </c>
      <c r="B378" s="11" t="s">
        <v>388</v>
      </c>
      <c r="C378" s="10">
        <f>+'JULIO ORD'!N378</f>
        <v>1473041.3</v>
      </c>
      <c r="D378" s="10">
        <f>+'2DO AJT TRIM FOFIR 24'!D378</f>
        <v>217301.55</v>
      </c>
      <c r="E378" s="29">
        <f t="shared" si="5"/>
        <v>1690342.85</v>
      </c>
    </row>
    <row r="379" spans="1:5" x14ac:dyDescent="0.3">
      <c r="A379" s="3">
        <v>376</v>
      </c>
      <c r="B379" s="11" t="s">
        <v>389</v>
      </c>
      <c r="C379" s="10">
        <f>+'JULIO ORD'!N379</f>
        <v>120268.09000000001</v>
      </c>
      <c r="D379" s="10">
        <f>+'2DO AJT TRIM FOFIR 24'!D379</f>
        <v>5876.33</v>
      </c>
      <c r="E379" s="29">
        <f t="shared" si="5"/>
        <v>126144.42000000001</v>
      </c>
    </row>
    <row r="380" spans="1:5" x14ac:dyDescent="0.3">
      <c r="A380" s="3">
        <v>377</v>
      </c>
      <c r="B380" s="11" t="s">
        <v>390</v>
      </c>
      <c r="C380" s="10">
        <f>+'JULIO ORD'!N380</f>
        <v>1018114.1100000001</v>
      </c>
      <c r="D380" s="10">
        <f>+'2DO AJT TRIM FOFIR 24'!D380</f>
        <v>100433.26</v>
      </c>
      <c r="E380" s="29">
        <f t="shared" si="5"/>
        <v>1118547.3700000001</v>
      </c>
    </row>
    <row r="381" spans="1:5" x14ac:dyDescent="0.3">
      <c r="A381" s="3">
        <v>378</v>
      </c>
      <c r="B381" s="11" t="s">
        <v>391</v>
      </c>
      <c r="C381" s="10">
        <f>+'JULIO ORD'!N381</f>
        <v>386803.43000000005</v>
      </c>
      <c r="D381" s="10">
        <f>+'2DO AJT TRIM FOFIR 24'!D381</f>
        <v>35754.33</v>
      </c>
      <c r="E381" s="29">
        <f t="shared" si="5"/>
        <v>422557.76000000007</v>
      </c>
    </row>
    <row r="382" spans="1:5" x14ac:dyDescent="0.3">
      <c r="A382" s="3">
        <v>379</v>
      </c>
      <c r="B382" s="11" t="s">
        <v>392</v>
      </c>
      <c r="C382" s="10">
        <f>+'JULIO ORD'!N382</f>
        <v>346038.65</v>
      </c>
      <c r="D382" s="10">
        <f>+'2DO AJT TRIM FOFIR 24'!D382</f>
        <v>34372</v>
      </c>
      <c r="E382" s="29">
        <f t="shared" si="5"/>
        <v>380410.65</v>
      </c>
    </row>
    <row r="383" spans="1:5" x14ac:dyDescent="0.3">
      <c r="A383" s="3">
        <v>380</v>
      </c>
      <c r="B383" s="11" t="s">
        <v>393</v>
      </c>
      <c r="C383" s="10">
        <f>+'JULIO ORD'!N383</f>
        <v>281036.96999999997</v>
      </c>
      <c r="D383" s="10">
        <f>+'2DO AJT TRIM FOFIR 24'!D383</f>
        <v>27002.2</v>
      </c>
      <c r="E383" s="29">
        <f t="shared" si="5"/>
        <v>308039.17</v>
      </c>
    </row>
    <row r="384" spans="1:5" x14ac:dyDescent="0.3">
      <c r="A384" s="3">
        <v>381</v>
      </c>
      <c r="B384" s="11" t="s">
        <v>394</v>
      </c>
      <c r="C384" s="10">
        <f>+'JULIO ORD'!N384</f>
        <v>415646.28999999992</v>
      </c>
      <c r="D384" s="10">
        <f>+'2DO AJT TRIM FOFIR 24'!D384</f>
        <v>31761.87</v>
      </c>
      <c r="E384" s="29">
        <f t="shared" si="5"/>
        <v>447408.15999999992</v>
      </c>
    </row>
    <row r="385" spans="1:5" x14ac:dyDescent="0.3">
      <c r="A385" s="3">
        <v>382</v>
      </c>
      <c r="B385" s="11" t="s">
        <v>395</v>
      </c>
      <c r="C385" s="10">
        <f>+'JULIO ORD'!N385</f>
        <v>214231.89</v>
      </c>
      <c r="D385" s="10">
        <f>+'2DO AJT TRIM FOFIR 24'!D385</f>
        <v>11762.63</v>
      </c>
      <c r="E385" s="29">
        <f t="shared" si="5"/>
        <v>225994.52000000002</v>
      </c>
    </row>
    <row r="386" spans="1:5" x14ac:dyDescent="0.3">
      <c r="A386" s="3">
        <v>383</v>
      </c>
      <c r="B386" s="11" t="s">
        <v>396</v>
      </c>
      <c r="C386" s="10">
        <f>+'JULIO ORD'!N386</f>
        <v>138319.98999999996</v>
      </c>
      <c r="D386" s="10">
        <f>+'2DO AJT TRIM FOFIR 24'!D386</f>
        <v>7264.83</v>
      </c>
      <c r="E386" s="29">
        <f t="shared" si="5"/>
        <v>145584.81999999995</v>
      </c>
    </row>
    <row r="387" spans="1:5" x14ac:dyDescent="0.3">
      <c r="A387" s="3">
        <v>384</v>
      </c>
      <c r="B387" s="11" t="s">
        <v>397</v>
      </c>
      <c r="C387" s="10">
        <f>+'JULIO ORD'!N387</f>
        <v>408657.59</v>
      </c>
      <c r="D387" s="10">
        <f>+'2DO AJT TRIM FOFIR 24'!D387</f>
        <v>44357.52</v>
      </c>
      <c r="E387" s="29">
        <f t="shared" si="5"/>
        <v>453015.11000000004</v>
      </c>
    </row>
    <row r="388" spans="1:5" x14ac:dyDescent="0.3">
      <c r="A388" s="3">
        <v>385</v>
      </c>
      <c r="B388" s="11" t="s">
        <v>398</v>
      </c>
      <c r="C388" s="10">
        <f>+'JULIO ORD'!N388</f>
        <v>9410819.3500000015</v>
      </c>
      <c r="D388" s="10">
        <f>+'2DO AJT TRIM FOFIR 24'!D388</f>
        <v>1349120.14</v>
      </c>
      <c r="E388" s="29">
        <f t="shared" ref="E388:E451" si="6">SUM(C388:D388)</f>
        <v>10759939.490000002</v>
      </c>
    </row>
    <row r="389" spans="1:5" x14ac:dyDescent="0.3">
      <c r="A389" s="3">
        <v>386</v>
      </c>
      <c r="B389" s="11" t="s">
        <v>399</v>
      </c>
      <c r="C389" s="10">
        <f>+'JULIO ORD'!N389</f>
        <v>1920858.8699999996</v>
      </c>
      <c r="D389" s="10">
        <f>+'2DO AJT TRIM FOFIR 24'!D389</f>
        <v>204028.21</v>
      </c>
      <c r="E389" s="29">
        <f t="shared" si="6"/>
        <v>2124887.0799999996</v>
      </c>
    </row>
    <row r="390" spans="1:5" x14ac:dyDescent="0.3">
      <c r="A390" s="3">
        <v>387</v>
      </c>
      <c r="B390" s="11" t="s">
        <v>400</v>
      </c>
      <c r="C390" s="10">
        <f>+'JULIO ORD'!N390</f>
        <v>365287.77999999991</v>
      </c>
      <c r="D390" s="10">
        <f>+'2DO AJT TRIM FOFIR 24'!D390</f>
        <v>30209.88</v>
      </c>
      <c r="E390" s="29">
        <f t="shared" si="6"/>
        <v>395497.65999999992</v>
      </c>
    </row>
    <row r="391" spans="1:5" x14ac:dyDescent="0.3">
      <c r="A391" s="3">
        <v>388</v>
      </c>
      <c r="B391" s="11" t="s">
        <v>401</v>
      </c>
      <c r="C391" s="10">
        <f>+'JULIO ORD'!N391</f>
        <v>434973.98</v>
      </c>
      <c r="D391" s="10">
        <f>+'2DO AJT TRIM FOFIR 24'!D391</f>
        <v>25933.78</v>
      </c>
      <c r="E391" s="29">
        <f t="shared" si="6"/>
        <v>460907.76</v>
      </c>
    </row>
    <row r="392" spans="1:5" x14ac:dyDescent="0.3">
      <c r="A392" s="3">
        <v>389</v>
      </c>
      <c r="B392" s="11" t="s">
        <v>402</v>
      </c>
      <c r="C392" s="10">
        <f>+'JULIO ORD'!N392</f>
        <v>247532.3</v>
      </c>
      <c r="D392" s="10">
        <f>+'2DO AJT TRIM FOFIR 24'!D392</f>
        <v>10072.1</v>
      </c>
      <c r="E392" s="29">
        <f t="shared" si="6"/>
        <v>257604.4</v>
      </c>
    </row>
    <row r="393" spans="1:5" x14ac:dyDescent="0.3">
      <c r="A393" s="3">
        <v>390</v>
      </c>
      <c r="B393" s="11" t="s">
        <v>403</v>
      </c>
      <c r="C393" s="10">
        <f>+'JULIO ORD'!N393</f>
        <v>5928624.9699999997</v>
      </c>
      <c r="D393" s="10">
        <f>+'2DO AJT TRIM FOFIR 24'!D393</f>
        <v>1097835.46</v>
      </c>
      <c r="E393" s="29">
        <f t="shared" si="6"/>
        <v>7026460.4299999997</v>
      </c>
    </row>
    <row r="394" spans="1:5" x14ac:dyDescent="0.3">
      <c r="A394" s="3">
        <v>391</v>
      </c>
      <c r="B394" s="11" t="s">
        <v>404</v>
      </c>
      <c r="C394" s="10">
        <f>+'JULIO ORD'!N394</f>
        <v>407397.92000000004</v>
      </c>
      <c r="D394" s="10">
        <f>+'2DO AJT TRIM FOFIR 24'!D394</f>
        <v>32595.7</v>
      </c>
      <c r="E394" s="29">
        <f t="shared" si="6"/>
        <v>439993.62000000005</v>
      </c>
    </row>
    <row r="395" spans="1:5" x14ac:dyDescent="0.3">
      <c r="A395" s="3">
        <v>392</v>
      </c>
      <c r="B395" s="11" t="s">
        <v>405</v>
      </c>
      <c r="C395" s="10">
        <f>+'JULIO ORD'!N395</f>
        <v>791006.85000000009</v>
      </c>
      <c r="D395" s="10">
        <f>+'2DO AJT TRIM FOFIR 24'!D395</f>
        <v>65903.25</v>
      </c>
      <c r="E395" s="29">
        <f t="shared" si="6"/>
        <v>856910.10000000009</v>
      </c>
    </row>
    <row r="396" spans="1:5" x14ac:dyDescent="0.3">
      <c r="A396" s="3">
        <v>393</v>
      </c>
      <c r="B396" s="11" t="s">
        <v>406</v>
      </c>
      <c r="C396" s="10">
        <f>+'JULIO ORD'!N396</f>
        <v>485129.49</v>
      </c>
      <c r="D396" s="10">
        <f>+'2DO AJT TRIM FOFIR 24'!D396</f>
        <v>44925.49</v>
      </c>
      <c r="E396" s="29">
        <f t="shared" si="6"/>
        <v>530054.98</v>
      </c>
    </row>
    <row r="397" spans="1:5" x14ac:dyDescent="0.3">
      <c r="A397" s="3">
        <v>394</v>
      </c>
      <c r="B397" s="11" t="s">
        <v>407</v>
      </c>
      <c r="C397" s="10">
        <f>+'JULIO ORD'!N397</f>
        <v>260989.96</v>
      </c>
      <c r="D397" s="10">
        <f>+'2DO AJT TRIM FOFIR 24'!D397</f>
        <v>27915.919999999998</v>
      </c>
      <c r="E397" s="29">
        <f t="shared" si="6"/>
        <v>288905.88</v>
      </c>
    </row>
    <row r="398" spans="1:5" x14ac:dyDescent="0.3">
      <c r="A398" s="3">
        <v>395</v>
      </c>
      <c r="B398" s="11" t="s">
        <v>408</v>
      </c>
      <c r="C398" s="10">
        <f>+'JULIO ORD'!N398</f>
        <v>256794.21</v>
      </c>
      <c r="D398" s="10">
        <f>+'2DO AJT TRIM FOFIR 24'!D398</f>
        <v>15037.6</v>
      </c>
      <c r="E398" s="29">
        <f t="shared" si="6"/>
        <v>271831.81</v>
      </c>
    </row>
    <row r="399" spans="1:5" x14ac:dyDescent="0.3">
      <c r="A399" s="3">
        <v>396</v>
      </c>
      <c r="B399" s="11" t="s">
        <v>409</v>
      </c>
      <c r="C399" s="10">
        <f>+'JULIO ORD'!N399</f>
        <v>388655.64999999997</v>
      </c>
      <c r="D399" s="10">
        <f>+'2DO AJT TRIM FOFIR 24'!D399</f>
        <v>31671.94</v>
      </c>
      <c r="E399" s="29">
        <f t="shared" si="6"/>
        <v>420327.58999999997</v>
      </c>
    </row>
    <row r="400" spans="1:5" x14ac:dyDescent="0.3">
      <c r="A400" s="3">
        <v>397</v>
      </c>
      <c r="B400" s="11" t="s">
        <v>410</v>
      </c>
      <c r="C400" s="10">
        <f>+'JULIO ORD'!N400</f>
        <v>5941298.1100000003</v>
      </c>
      <c r="D400" s="10">
        <f>+'2DO AJT TRIM FOFIR 24'!D400</f>
        <v>821905.61</v>
      </c>
      <c r="E400" s="29">
        <f t="shared" si="6"/>
        <v>6763203.7200000007</v>
      </c>
    </row>
    <row r="401" spans="1:5" x14ac:dyDescent="0.3">
      <c r="A401" s="3">
        <v>398</v>
      </c>
      <c r="B401" s="11" t="s">
        <v>411</v>
      </c>
      <c r="C401" s="10">
        <f>+'JULIO ORD'!N401</f>
        <v>596897.12</v>
      </c>
      <c r="D401" s="10">
        <f>+'2DO AJT TRIM FOFIR 24'!D401</f>
        <v>55365.84</v>
      </c>
      <c r="E401" s="29">
        <f t="shared" si="6"/>
        <v>652262.96</v>
      </c>
    </row>
    <row r="402" spans="1:5" x14ac:dyDescent="0.3">
      <c r="A402" s="3">
        <v>399</v>
      </c>
      <c r="B402" s="11" t="s">
        <v>412</v>
      </c>
      <c r="C402" s="10">
        <f>+'JULIO ORD'!N402</f>
        <v>3886351.5800000005</v>
      </c>
      <c r="D402" s="10">
        <f>+'2DO AJT TRIM FOFIR 24'!D402</f>
        <v>665967.63</v>
      </c>
      <c r="E402" s="29">
        <f t="shared" si="6"/>
        <v>4552319.2100000009</v>
      </c>
    </row>
    <row r="403" spans="1:5" x14ac:dyDescent="0.3">
      <c r="A403" s="3">
        <v>400</v>
      </c>
      <c r="B403" s="11" t="s">
        <v>413</v>
      </c>
      <c r="C403" s="10">
        <f>+'JULIO ORD'!N403</f>
        <v>298000.03000000003</v>
      </c>
      <c r="D403" s="10">
        <f>+'2DO AJT TRIM FOFIR 24'!D403</f>
        <v>22005.08</v>
      </c>
      <c r="E403" s="29">
        <f t="shared" si="6"/>
        <v>320005.11000000004</v>
      </c>
    </row>
    <row r="404" spans="1:5" x14ac:dyDescent="0.3">
      <c r="A404" s="3">
        <v>401</v>
      </c>
      <c r="B404" s="11" t="s">
        <v>414</v>
      </c>
      <c r="C404" s="10">
        <f>+'JULIO ORD'!N404</f>
        <v>5489889.5600000005</v>
      </c>
      <c r="D404" s="10">
        <f>+'2DO AJT TRIM FOFIR 24'!D404</f>
        <v>990041.99</v>
      </c>
      <c r="E404" s="29">
        <f t="shared" si="6"/>
        <v>6479931.5500000007</v>
      </c>
    </row>
    <row r="405" spans="1:5" x14ac:dyDescent="0.3">
      <c r="A405" s="3">
        <v>402</v>
      </c>
      <c r="B405" s="11" t="s">
        <v>415</v>
      </c>
      <c r="C405" s="10">
        <f>+'JULIO ORD'!N405</f>
        <v>167316.72</v>
      </c>
      <c r="D405" s="10">
        <f>+'2DO AJT TRIM FOFIR 24'!D405</f>
        <v>9849.67</v>
      </c>
      <c r="E405" s="29">
        <f t="shared" si="6"/>
        <v>177166.39</v>
      </c>
    </row>
    <row r="406" spans="1:5" x14ac:dyDescent="0.3">
      <c r="A406" s="3">
        <v>403</v>
      </c>
      <c r="B406" s="11" t="s">
        <v>416</v>
      </c>
      <c r="C406" s="10">
        <f>+'JULIO ORD'!N406</f>
        <v>554423.36</v>
      </c>
      <c r="D406" s="10">
        <f>+'2DO AJT TRIM FOFIR 24'!D406</f>
        <v>86159.59</v>
      </c>
      <c r="E406" s="29">
        <f t="shared" si="6"/>
        <v>640582.94999999995</v>
      </c>
    </row>
    <row r="407" spans="1:5" x14ac:dyDescent="0.3">
      <c r="A407" s="3">
        <v>404</v>
      </c>
      <c r="B407" s="11" t="s">
        <v>417</v>
      </c>
      <c r="C407" s="10">
        <f>+'JULIO ORD'!N407</f>
        <v>214668.86</v>
      </c>
      <c r="D407" s="10">
        <f>+'2DO AJT TRIM FOFIR 24'!D407</f>
        <v>17971.45</v>
      </c>
      <c r="E407" s="29">
        <f t="shared" si="6"/>
        <v>232640.31</v>
      </c>
    </row>
    <row r="408" spans="1:5" x14ac:dyDescent="0.3">
      <c r="A408" s="3">
        <v>405</v>
      </c>
      <c r="B408" s="11" t="s">
        <v>418</v>
      </c>
      <c r="C408" s="10">
        <f>+'JULIO ORD'!N408</f>
        <v>397542.37</v>
      </c>
      <c r="D408" s="10">
        <f>+'2DO AJT TRIM FOFIR 24'!D408</f>
        <v>47656.15</v>
      </c>
      <c r="E408" s="29">
        <f t="shared" si="6"/>
        <v>445198.52</v>
      </c>
    </row>
    <row r="409" spans="1:5" x14ac:dyDescent="0.3">
      <c r="A409" s="3">
        <v>406</v>
      </c>
      <c r="B409" s="11" t="s">
        <v>419</v>
      </c>
      <c r="C409" s="10">
        <f>+'JULIO ORD'!N409</f>
        <v>1767129.26</v>
      </c>
      <c r="D409" s="10">
        <f>+'2DO AJT TRIM FOFIR 24'!D409</f>
        <v>206209.55</v>
      </c>
      <c r="E409" s="29">
        <f t="shared" si="6"/>
        <v>1973338.81</v>
      </c>
    </row>
    <row r="410" spans="1:5" x14ac:dyDescent="0.3">
      <c r="A410" s="3">
        <v>407</v>
      </c>
      <c r="B410" s="11" t="s">
        <v>420</v>
      </c>
      <c r="C410" s="10">
        <f>+'JULIO ORD'!N410</f>
        <v>706774.22</v>
      </c>
      <c r="D410" s="10">
        <f>+'2DO AJT TRIM FOFIR 24'!D410</f>
        <v>89598.47</v>
      </c>
      <c r="E410" s="29">
        <f t="shared" si="6"/>
        <v>796372.69</v>
      </c>
    </row>
    <row r="411" spans="1:5" x14ac:dyDescent="0.3">
      <c r="A411" s="3">
        <v>408</v>
      </c>
      <c r="B411" s="11" t="s">
        <v>421</v>
      </c>
      <c r="C411" s="10">
        <f>+'JULIO ORD'!N411</f>
        <v>156600.57</v>
      </c>
      <c r="D411" s="10">
        <f>+'2DO AJT TRIM FOFIR 24'!D411</f>
        <v>6294.62</v>
      </c>
      <c r="E411" s="29">
        <f t="shared" si="6"/>
        <v>162895.19</v>
      </c>
    </row>
    <row r="412" spans="1:5" x14ac:dyDescent="0.3">
      <c r="A412" s="3">
        <v>409</v>
      </c>
      <c r="B412" s="11" t="s">
        <v>422</v>
      </c>
      <c r="C412" s="10">
        <f>+'JULIO ORD'!N412</f>
        <v>2153792.62</v>
      </c>
      <c r="D412" s="10">
        <f>+'2DO AJT TRIM FOFIR 24'!D412</f>
        <v>484612.04</v>
      </c>
      <c r="E412" s="29">
        <f t="shared" si="6"/>
        <v>2638404.66</v>
      </c>
    </row>
    <row r="413" spans="1:5" x14ac:dyDescent="0.3">
      <c r="A413" s="3">
        <v>410</v>
      </c>
      <c r="B413" s="11" t="s">
        <v>423</v>
      </c>
      <c r="C413" s="10">
        <f>+'JULIO ORD'!N413</f>
        <v>445885.93000000011</v>
      </c>
      <c r="D413" s="10">
        <f>+'2DO AJT TRIM FOFIR 24'!D413</f>
        <v>36081.4</v>
      </c>
      <c r="E413" s="29">
        <f t="shared" si="6"/>
        <v>481967.33000000013</v>
      </c>
    </row>
    <row r="414" spans="1:5" x14ac:dyDescent="0.3">
      <c r="A414" s="3">
        <v>411</v>
      </c>
      <c r="B414" s="11" t="s">
        <v>424</v>
      </c>
      <c r="C414" s="10">
        <f>+'JULIO ORD'!N414</f>
        <v>176641.63</v>
      </c>
      <c r="D414" s="10">
        <f>+'2DO AJT TRIM FOFIR 24'!D414</f>
        <v>8716.2800000000007</v>
      </c>
      <c r="E414" s="29">
        <f t="shared" si="6"/>
        <v>185357.91</v>
      </c>
    </row>
    <row r="415" spans="1:5" x14ac:dyDescent="0.3">
      <c r="A415" s="3">
        <v>412</v>
      </c>
      <c r="B415" s="11" t="s">
        <v>425</v>
      </c>
      <c r="C415" s="10">
        <f>+'JULIO ORD'!N415</f>
        <v>449694.04</v>
      </c>
      <c r="D415" s="10">
        <f>+'2DO AJT TRIM FOFIR 24'!D415</f>
        <v>36550.160000000003</v>
      </c>
      <c r="E415" s="29">
        <f t="shared" si="6"/>
        <v>486244.19999999995</v>
      </c>
    </row>
    <row r="416" spans="1:5" x14ac:dyDescent="0.3">
      <c r="A416" s="3">
        <v>413</v>
      </c>
      <c r="B416" s="11" t="s">
        <v>426</v>
      </c>
      <c r="C416" s="10">
        <f>+'JULIO ORD'!N416</f>
        <v>24935591.400000002</v>
      </c>
      <c r="D416" s="10">
        <f>+'2DO AJT TRIM FOFIR 24'!D416</f>
        <v>4516142.13</v>
      </c>
      <c r="E416" s="29">
        <f t="shared" si="6"/>
        <v>29451733.530000001</v>
      </c>
    </row>
    <row r="417" spans="1:5" x14ac:dyDescent="0.3">
      <c r="A417" s="3">
        <v>414</v>
      </c>
      <c r="B417" s="11" t="s">
        <v>427</v>
      </c>
      <c r="C417" s="10">
        <f>+'JULIO ORD'!N417</f>
        <v>1173963.6800000002</v>
      </c>
      <c r="D417" s="10">
        <f>+'2DO AJT TRIM FOFIR 24'!D417</f>
        <v>124223.2</v>
      </c>
      <c r="E417" s="29">
        <f t="shared" si="6"/>
        <v>1298186.8800000001</v>
      </c>
    </row>
    <row r="418" spans="1:5" x14ac:dyDescent="0.3">
      <c r="A418" s="3">
        <v>415</v>
      </c>
      <c r="B418" s="11" t="s">
        <v>428</v>
      </c>
      <c r="C418" s="10">
        <f>+'JULIO ORD'!N418</f>
        <v>462302.38999999996</v>
      </c>
      <c r="D418" s="10">
        <f>+'2DO AJT TRIM FOFIR 24'!D418</f>
        <v>46893.73</v>
      </c>
      <c r="E418" s="29">
        <f t="shared" si="6"/>
        <v>509196.11999999994</v>
      </c>
    </row>
    <row r="419" spans="1:5" x14ac:dyDescent="0.3">
      <c r="A419" s="3">
        <v>416</v>
      </c>
      <c r="B419" s="11" t="s">
        <v>429</v>
      </c>
      <c r="C419" s="10">
        <f>+'JULIO ORD'!N419</f>
        <v>173932.02999999997</v>
      </c>
      <c r="D419" s="10">
        <f>+'2DO AJT TRIM FOFIR 24'!D419</f>
        <v>7473.6</v>
      </c>
      <c r="E419" s="29">
        <f t="shared" si="6"/>
        <v>181405.62999999998</v>
      </c>
    </row>
    <row r="420" spans="1:5" x14ac:dyDescent="0.3">
      <c r="A420" s="3">
        <v>417</v>
      </c>
      <c r="B420" s="11" t="s">
        <v>430</v>
      </c>
      <c r="C420" s="10">
        <f>+'JULIO ORD'!N420</f>
        <v>1019868.1200000001</v>
      </c>
      <c r="D420" s="10">
        <f>+'2DO AJT TRIM FOFIR 24'!D420</f>
        <v>97130.3</v>
      </c>
      <c r="E420" s="29">
        <f t="shared" si="6"/>
        <v>1116998.4200000002</v>
      </c>
    </row>
    <row r="421" spans="1:5" x14ac:dyDescent="0.3">
      <c r="A421" s="3">
        <v>418</v>
      </c>
      <c r="B421" s="11" t="s">
        <v>431</v>
      </c>
      <c r="C421" s="10">
        <f>+'JULIO ORD'!N421</f>
        <v>1059451.52</v>
      </c>
      <c r="D421" s="10">
        <f>+'2DO AJT TRIM FOFIR 24'!D421</f>
        <v>134696.21</v>
      </c>
      <c r="E421" s="29">
        <f t="shared" si="6"/>
        <v>1194147.73</v>
      </c>
    </row>
    <row r="422" spans="1:5" x14ac:dyDescent="0.3">
      <c r="A422" s="3">
        <v>419</v>
      </c>
      <c r="B422" s="11" t="s">
        <v>432</v>
      </c>
      <c r="C422" s="10">
        <f>+'JULIO ORD'!N422</f>
        <v>171852.94999999992</v>
      </c>
      <c r="D422" s="10">
        <f>+'2DO AJT TRIM FOFIR 24'!D422</f>
        <v>10111.200000000001</v>
      </c>
      <c r="E422" s="29">
        <f t="shared" si="6"/>
        <v>181964.14999999994</v>
      </c>
    </row>
    <row r="423" spans="1:5" x14ac:dyDescent="0.3">
      <c r="A423" s="3">
        <v>420</v>
      </c>
      <c r="B423" s="11" t="s">
        <v>433</v>
      </c>
      <c r="C423" s="10">
        <f>+'JULIO ORD'!N423</f>
        <v>243100.76999999996</v>
      </c>
      <c r="D423" s="10">
        <f>+'2DO AJT TRIM FOFIR 24'!D423</f>
        <v>17849.8</v>
      </c>
      <c r="E423" s="29">
        <f t="shared" si="6"/>
        <v>260950.56999999995</v>
      </c>
    </row>
    <row r="424" spans="1:5" x14ac:dyDescent="0.3">
      <c r="A424" s="3">
        <v>421</v>
      </c>
      <c r="B424" s="11" t="s">
        <v>434</v>
      </c>
      <c r="C424" s="10">
        <f>+'JULIO ORD'!N424</f>
        <v>824583.75999999989</v>
      </c>
      <c r="D424" s="10">
        <f>+'2DO AJT TRIM FOFIR 24'!D424</f>
        <v>79762.59</v>
      </c>
      <c r="E424" s="29">
        <f t="shared" si="6"/>
        <v>904346.34999999986</v>
      </c>
    </row>
    <row r="425" spans="1:5" x14ac:dyDescent="0.3">
      <c r="A425" s="3">
        <v>422</v>
      </c>
      <c r="B425" s="11" t="s">
        <v>435</v>
      </c>
      <c r="C425" s="10">
        <f>+'JULIO ORD'!N425</f>
        <v>182736.30000000002</v>
      </c>
      <c r="D425" s="10">
        <f>+'2DO AJT TRIM FOFIR 24'!D425</f>
        <v>10397.81</v>
      </c>
      <c r="E425" s="29">
        <f t="shared" si="6"/>
        <v>193134.11000000002</v>
      </c>
    </row>
    <row r="426" spans="1:5" x14ac:dyDescent="0.3">
      <c r="A426" s="3">
        <v>423</v>
      </c>
      <c r="B426" s="11" t="s">
        <v>436</v>
      </c>
      <c r="C426" s="10">
        <f>+'JULIO ORD'!N426</f>
        <v>127597.38999999998</v>
      </c>
      <c r="D426" s="10">
        <f>+'2DO AJT TRIM FOFIR 24'!D426</f>
        <v>4209.26</v>
      </c>
      <c r="E426" s="29">
        <f t="shared" si="6"/>
        <v>131806.65</v>
      </c>
    </row>
    <row r="427" spans="1:5" x14ac:dyDescent="0.3">
      <c r="A427" s="3">
        <v>424</v>
      </c>
      <c r="B427" s="11" t="s">
        <v>437</v>
      </c>
      <c r="C427" s="10">
        <f>+'JULIO ORD'!N427</f>
        <v>527361.91</v>
      </c>
      <c r="D427" s="10">
        <f>+'2DO AJT TRIM FOFIR 24'!D427</f>
        <v>35829.25</v>
      </c>
      <c r="E427" s="29">
        <f t="shared" si="6"/>
        <v>563191.16</v>
      </c>
    </row>
    <row r="428" spans="1:5" x14ac:dyDescent="0.3">
      <c r="A428" s="3">
        <v>425</v>
      </c>
      <c r="B428" s="11" t="s">
        <v>438</v>
      </c>
      <c r="C428" s="10">
        <f>+'JULIO ORD'!N428</f>
        <v>381621.41000000009</v>
      </c>
      <c r="D428" s="10">
        <f>+'2DO AJT TRIM FOFIR 24'!D428</f>
        <v>37992.160000000003</v>
      </c>
      <c r="E428" s="29">
        <f t="shared" si="6"/>
        <v>419613.57000000007</v>
      </c>
    </row>
    <row r="429" spans="1:5" x14ac:dyDescent="0.3">
      <c r="A429" s="3">
        <v>426</v>
      </c>
      <c r="B429" s="11" t="s">
        <v>439</v>
      </c>
      <c r="C429" s="10">
        <f>+'JULIO ORD'!N429</f>
        <v>721345.67999999982</v>
      </c>
      <c r="D429" s="10">
        <f>+'2DO AJT TRIM FOFIR 24'!D429</f>
        <v>87189.43</v>
      </c>
      <c r="E429" s="29">
        <f t="shared" si="6"/>
        <v>808535.10999999987</v>
      </c>
    </row>
    <row r="430" spans="1:5" x14ac:dyDescent="0.3">
      <c r="A430" s="3">
        <v>427</v>
      </c>
      <c r="B430" s="11" t="s">
        <v>440</v>
      </c>
      <c r="C430" s="10">
        <f>+'JULIO ORD'!N430</f>
        <v>1185081.0499999998</v>
      </c>
      <c r="D430" s="10">
        <f>+'2DO AJT TRIM FOFIR 24'!D430</f>
        <v>171967.67</v>
      </c>
      <c r="E430" s="29">
        <f t="shared" si="6"/>
        <v>1357048.7199999997</v>
      </c>
    </row>
    <row r="431" spans="1:5" x14ac:dyDescent="0.3">
      <c r="A431" s="3">
        <v>428</v>
      </c>
      <c r="B431" s="11" t="s">
        <v>441</v>
      </c>
      <c r="C431" s="10">
        <f>+'JULIO ORD'!N431</f>
        <v>258416.00000000003</v>
      </c>
      <c r="D431" s="10">
        <f>+'2DO AJT TRIM FOFIR 24'!D431</f>
        <v>21353.38</v>
      </c>
      <c r="E431" s="29">
        <f t="shared" si="6"/>
        <v>279769.38</v>
      </c>
    </row>
    <row r="432" spans="1:5" x14ac:dyDescent="0.3">
      <c r="A432" s="3">
        <v>429</v>
      </c>
      <c r="B432" s="11" t="s">
        <v>442</v>
      </c>
      <c r="C432" s="10">
        <f>+'JULIO ORD'!N432</f>
        <v>228413.59999999998</v>
      </c>
      <c r="D432" s="10">
        <f>+'2DO AJT TRIM FOFIR 24'!D432</f>
        <v>14031.3</v>
      </c>
      <c r="E432" s="29">
        <f t="shared" si="6"/>
        <v>242444.89999999997</v>
      </c>
    </row>
    <row r="433" spans="1:5" x14ac:dyDescent="0.3">
      <c r="A433" s="3">
        <v>430</v>
      </c>
      <c r="B433" s="11" t="s">
        <v>443</v>
      </c>
      <c r="C433" s="10">
        <f>+'JULIO ORD'!N433</f>
        <v>132972.56</v>
      </c>
      <c r="D433" s="10">
        <f>+'2DO AJT TRIM FOFIR 24'!D433</f>
        <v>3236.38</v>
      </c>
      <c r="E433" s="29">
        <f t="shared" si="6"/>
        <v>136208.94</v>
      </c>
    </row>
    <row r="434" spans="1:5" x14ac:dyDescent="0.3">
      <c r="A434" s="3">
        <v>431</v>
      </c>
      <c r="B434" s="11" t="s">
        <v>444</v>
      </c>
      <c r="C434" s="10">
        <f>+'JULIO ORD'!N434</f>
        <v>224693.92</v>
      </c>
      <c r="D434" s="10">
        <f>+'2DO AJT TRIM FOFIR 24'!D434</f>
        <v>18321.82</v>
      </c>
      <c r="E434" s="29">
        <f t="shared" si="6"/>
        <v>243015.74000000002</v>
      </c>
    </row>
    <row r="435" spans="1:5" x14ac:dyDescent="0.3">
      <c r="A435" s="3">
        <v>432</v>
      </c>
      <c r="B435" s="11" t="s">
        <v>445</v>
      </c>
      <c r="C435" s="10">
        <f>+'JULIO ORD'!N435</f>
        <v>211806.34</v>
      </c>
      <c r="D435" s="10">
        <f>+'2DO AJT TRIM FOFIR 24'!D435</f>
        <v>13317.28</v>
      </c>
      <c r="E435" s="29">
        <f t="shared" si="6"/>
        <v>225123.62</v>
      </c>
    </row>
    <row r="436" spans="1:5" x14ac:dyDescent="0.3">
      <c r="A436" s="3">
        <v>433</v>
      </c>
      <c r="B436" s="11" t="s">
        <v>446</v>
      </c>
      <c r="C436" s="10">
        <f>+'JULIO ORD'!N436</f>
        <v>292130.34999999992</v>
      </c>
      <c r="D436" s="10">
        <f>+'2DO AJT TRIM FOFIR 24'!D436</f>
        <v>28730.49</v>
      </c>
      <c r="E436" s="29">
        <f t="shared" si="6"/>
        <v>320860.83999999991</v>
      </c>
    </row>
    <row r="437" spans="1:5" x14ac:dyDescent="0.3">
      <c r="A437" s="3">
        <v>434</v>
      </c>
      <c r="B437" s="11" t="s">
        <v>447</v>
      </c>
      <c r="C437" s="10">
        <f>+'JULIO ORD'!N437</f>
        <v>419297.19000000006</v>
      </c>
      <c r="D437" s="10">
        <f>+'2DO AJT TRIM FOFIR 24'!D437</f>
        <v>37739.449999999997</v>
      </c>
      <c r="E437" s="29">
        <f t="shared" si="6"/>
        <v>457036.64000000007</v>
      </c>
    </row>
    <row r="438" spans="1:5" x14ac:dyDescent="0.3">
      <c r="A438" s="3">
        <v>435</v>
      </c>
      <c r="B438" s="11" t="s">
        <v>448</v>
      </c>
      <c r="C438" s="10">
        <f>+'JULIO ORD'!N438</f>
        <v>394271.42999999993</v>
      </c>
      <c r="D438" s="10">
        <f>+'2DO AJT TRIM FOFIR 24'!D438</f>
        <v>40376.15</v>
      </c>
      <c r="E438" s="29">
        <f t="shared" si="6"/>
        <v>434647.57999999996</v>
      </c>
    </row>
    <row r="439" spans="1:5" x14ac:dyDescent="0.3">
      <c r="A439" s="3">
        <v>436</v>
      </c>
      <c r="B439" s="11" t="s">
        <v>449</v>
      </c>
      <c r="C439" s="10">
        <f>+'JULIO ORD'!N439</f>
        <v>172070.38</v>
      </c>
      <c r="D439" s="10">
        <f>+'2DO AJT TRIM FOFIR 24'!D439</f>
        <v>8676.2000000000007</v>
      </c>
      <c r="E439" s="29">
        <f t="shared" si="6"/>
        <v>180746.58000000002</v>
      </c>
    </row>
    <row r="440" spans="1:5" x14ac:dyDescent="0.3">
      <c r="A440" s="3">
        <v>437</v>
      </c>
      <c r="B440" s="11" t="s">
        <v>450</v>
      </c>
      <c r="C440" s="10">
        <f>+'JULIO ORD'!N440</f>
        <v>1035290.5899999999</v>
      </c>
      <c r="D440" s="10">
        <f>+'2DO AJT TRIM FOFIR 24'!D440</f>
        <v>100349.08</v>
      </c>
      <c r="E440" s="29">
        <f t="shared" si="6"/>
        <v>1135639.67</v>
      </c>
    </row>
    <row r="441" spans="1:5" x14ac:dyDescent="0.3">
      <c r="A441" s="3">
        <v>438</v>
      </c>
      <c r="B441" s="11" t="s">
        <v>451</v>
      </c>
      <c r="C441" s="10">
        <f>+'JULIO ORD'!N441</f>
        <v>244438.56999999998</v>
      </c>
      <c r="D441" s="10">
        <f>+'2DO AJT TRIM FOFIR 24'!D441</f>
        <v>16976.14</v>
      </c>
      <c r="E441" s="29">
        <f t="shared" si="6"/>
        <v>261414.70999999996</v>
      </c>
    </row>
    <row r="442" spans="1:5" x14ac:dyDescent="0.3">
      <c r="A442" s="3">
        <v>439</v>
      </c>
      <c r="B442" s="11" t="s">
        <v>452</v>
      </c>
      <c r="C442" s="10">
        <f>+'JULIO ORD'!N442</f>
        <v>4426258.6499999994</v>
      </c>
      <c r="D442" s="10">
        <f>+'2DO AJT TRIM FOFIR 24'!D442</f>
        <v>303897.52</v>
      </c>
      <c r="E442" s="29">
        <f t="shared" si="6"/>
        <v>4730156.17</v>
      </c>
    </row>
    <row r="443" spans="1:5" x14ac:dyDescent="0.3">
      <c r="A443" s="3">
        <v>440</v>
      </c>
      <c r="B443" s="11" t="s">
        <v>453</v>
      </c>
      <c r="C443" s="10">
        <f>+'JULIO ORD'!N443</f>
        <v>213504.7</v>
      </c>
      <c r="D443" s="10">
        <f>+'2DO AJT TRIM FOFIR 24'!D443</f>
        <v>7707.53</v>
      </c>
      <c r="E443" s="29">
        <f t="shared" si="6"/>
        <v>221212.23</v>
      </c>
    </row>
    <row r="444" spans="1:5" x14ac:dyDescent="0.3">
      <c r="A444" s="3">
        <v>441</v>
      </c>
      <c r="B444" s="11" t="s">
        <v>454</v>
      </c>
      <c r="C444" s="10">
        <f>+'JULIO ORD'!N444</f>
        <v>784801.11999999988</v>
      </c>
      <c r="D444" s="10">
        <f>+'2DO AJT TRIM FOFIR 24'!D444</f>
        <v>117782.69</v>
      </c>
      <c r="E444" s="29">
        <f t="shared" si="6"/>
        <v>902583.80999999982</v>
      </c>
    </row>
    <row r="445" spans="1:5" x14ac:dyDescent="0.3">
      <c r="A445" s="3">
        <v>442</v>
      </c>
      <c r="B445" s="11" t="s">
        <v>455</v>
      </c>
      <c r="C445" s="10">
        <f>+'JULIO ORD'!N445</f>
        <v>136329.82</v>
      </c>
      <c r="D445" s="10">
        <f>+'2DO AJT TRIM FOFIR 24'!D445</f>
        <v>12823.88</v>
      </c>
      <c r="E445" s="29">
        <f t="shared" si="6"/>
        <v>149153.70000000001</v>
      </c>
    </row>
    <row r="446" spans="1:5" x14ac:dyDescent="0.3">
      <c r="A446" s="3">
        <v>443</v>
      </c>
      <c r="B446" s="11" t="s">
        <v>456</v>
      </c>
      <c r="C446" s="10">
        <f>+'JULIO ORD'!N446</f>
        <v>141419.66</v>
      </c>
      <c r="D446" s="10">
        <f>+'2DO AJT TRIM FOFIR 24'!D446</f>
        <v>13348.82</v>
      </c>
      <c r="E446" s="29">
        <f t="shared" si="6"/>
        <v>154768.48000000001</v>
      </c>
    </row>
    <row r="447" spans="1:5" x14ac:dyDescent="0.3">
      <c r="A447" s="3">
        <v>444</v>
      </c>
      <c r="B447" s="11" t="s">
        <v>457</v>
      </c>
      <c r="C447" s="10">
        <f>+'JULIO ORD'!N447</f>
        <v>146157.74999999997</v>
      </c>
      <c r="D447" s="10">
        <f>+'2DO AJT TRIM FOFIR 24'!D447</f>
        <v>6919.48</v>
      </c>
      <c r="E447" s="29">
        <f t="shared" si="6"/>
        <v>153077.22999999998</v>
      </c>
    </row>
    <row r="448" spans="1:5" x14ac:dyDescent="0.3">
      <c r="A448" s="3">
        <v>445</v>
      </c>
      <c r="B448" s="11" t="s">
        <v>458</v>
      </c>
      <c r="C448" s="10">
        <f>+'JULIO ORD'!N448</f>
        <v>235953.18999999994</v>
      </c>
      <c r="D448" s="10">
        <f>+'2DO AJT TRIM FOFIR 24'!D448</f>
        <v>17351.29</v>
      </c>
      <c r="E448" s="29">
        <f t="shared" si="6"/>
        <v>253304.47999999995</v>
      </c>
    </row>
    <row r="449" spans="1:5" x14ac:dyDescent="0.3">
      <c r="A449" s="3">
        <v>446</v>
      </c>
      <c r="B449" s="11" t="s">
        <v>459</v>
      </c>
      <c r="C449" s="10">
        <f>+'JULIO ORD'!N449</f>
        <v>622509.35999999987</v>
      </c>
      <c r="D449" s="10">
        <f>+'2DO AJT TRIM FOFIR 24'!D449</f>
        <v>65000.28</v>
      </c>
      <c r="E449" s="29">
        <f t="shared" si="6"/>
        <v>687509.6399999999</v>
      </c>
    </row>
    <row r="450" spans="1:5" x14ac:dyDescent="0.3">
      <c r="A450" s="3">
        <v>447</v>
      </c>
      <c r="B450" s="11" t="s">
        <v>460</v>
      </c>
      <c r="C450" s="10">
        <f>+'JULIO ORD'!N450</f>
        <v>1553646.6500000001</v>
      </c>
      <c r="D450" s="10">
        <f>+'2DO AJT TRIM FOFIR 24'!D450</f>
        <v>179040.64000000001</v>
      </c>
      <c r="E450" s="29">
        <f t="shared" si="6"/>
        <v>1732687.29</v>
      </c>
    </row>
    <row r="451" spans="1:5" x14ac:dyDescent="0.3">
      <c r="A451" s="3">
        <v>448</v>
      </c>
      <c r="B451" s="11" t="s">
        <v>461</v>
      </c>
      <c r="C451" s="10">
        <f>+'JULIO ORD'!N451</f>
        <v>243491.81000000006</v>
      </c>
      <c r="D451" s="10">
        <f>+'2DO AJT TRIM FOFIR 24'!D451</f>
        <v>22796.01</v>
      </c>
      <c r="E451" s="29">
        <f t="shared" si="6"/>
        <v>266287.82000000007</v>
      </c>
    </row>
    <row r="452" spans="1:5" x14ac:dyDescent="0.3">
      <c r="A452" s="3">
        <v>449</v>
      </c>
      <c r="B452" s="11" t="s">
        <v>462</v>
      </c>
      <c r="C452" s="10">
        <f>+'JULIO ORD'!N452</f>
        <v>399681.93000000011</v>
      </c>
      <c r="D452" s="10">
        <f>+'2DO AJT TRIM FOFIR 24'!D452</f>
        <v>32740.5</v>
      </c>
      <c r="E452" s="29">
        <f t="shared" ref="E452:E515" si="7">SUM(C452:D452)</f>
        <v>432422.43000000011</v>
      </c>
    </row>
    <row r="453" spans="1:5" x14ac:dyDescent="0.3">
      <c r="A453" s="3">
        <v>450</v>
      </c>
      <c r="B453" s="11" t="s">
        <v>463</v>
      </c>
      <c r="C453" s="10">
        <f>+'JULIO ORD'!N453</f>
        <v>995937.57000000007</v>
      </c>
      <c r="D453" s="10">
        <f>+'2DO AJT TRIM FOFIR 24'!D453</f>
        <v>131699.60999999999</v>
      </c>
      <c r="E453" s="29">
        <f t="shared" si="7"/>
        <v>1127637.1800000002</v>
      </c>
    </row>
    <row r="454" spans="1:5" x14ac:dyDescent="0.3">
      <c r="A454" s="3">
        <v>451</v>
      </c>
      <c r="B454" s="11" t="s">
        <v>464</v>
      </c>
      <c r="C454" s="10">
        <f>+'JULIO ORD'!N454</f>
        <v>194782.55000000002</v>
      </c>
      <c r="D454" s="10">
        <f>+'2DO AJT TRIM FOFIR 24'!D454</f>
        <v>9411.2199999999993</v>
      </c>
      <c r="E454" s="29">
        <f t="shared" si="7"/>
        <v>204193.77000000002</v>
      </c>
    </row>
    <row r="455" spans="1:5" x14ac:dyDescent="0.3">
      <c r="A455" s="3">
        <v>452</v>
      </c>
      <c r="B455" s="11" t="s">
        <v>465</v>
      </c>
      <c r="C455" s="10">
        <f>+'JULIO ORD'!N455</f>
        <v>600892.75</v>
      </c>
      <c r="D455" s="10">
        <f>+'2DO AJT TRIM FOFIR 24'!D455</f>
        <v>50167.64</v>
      </c>
      <c r="E455" s="29">
        <f t="shared" si="7"/>
        <v>651060.39</v>
      </c>
    </row>
    <row r="456" spans="1:5" x14ac:dyDescent="0.3">
      <c r="A456" s="3">
        <v>453</v>
      </c>
      <c r="B456" s="11" t="s">
        <v>466</v>
      </c>
      <c r="C456" s="10">
        <f>+'JULIO ORD'!N456</f>
        <v>428802.37000000005</v>
      </c>
      <c r="D456" s="10">
        <f>+'2DO AJT TRIM FOFIR 24'!D456</f>
        <v>80546.16</v>
      </c>
      <c r="E456" s="29">
        <f t="shared" si="7"/>
        <v>509348.53</v>
      </c>
    </row>
    <row r="457" spans="1:5" x14ac:dyDescent="0.3">
      <c r="A457" s="3">
        <v>454</v>
      </c>
      <c r="B457" s="11" t="s">
        <v>467</v>
      </c>
      <c r="C457" s="10">
        <f>+'JULIO ORD'!N457</f>
        <v>313017.84999999998</v>
      </c>
      <c r="D457" s="10">
        <f>+'2DO AJT TRIM FOFIR 24'!D457</f>
        <v>32826.080000000002</v>
      </c>
      <c r="E457" s="29">
        <f t="shared" si="7"/>
        <v>345843.93</v>
      </c>
    </row>
    <row r="458" spans="1:5" x14ac:dyDescent="0.3">
      <c r="A458" s="3">
        <v>455</v>
      </c>
      <c r="B458" s="11" t="s">
        <v>468</v>
      </c>
      <c r="C458" s="10">
        <f>+'JULIO ORD'!N458</f>
        <v>398372.18</v>
      </c>
      <c r="D458" s="10">
        <f>+'2DO AJT TRIM FOFIR 24'!D458</f>
        <v>31402.04</v>
      </c>
      <c r="E458" s="29">
        <f t="shared" si="7"/>
        <v>429774.22</v>
      </c>
    </row>
    <row r="459" spans="1:5" x14ac:dyDescent="0.3">
      <c r="A459" s="3">
        <v>456</v>
      </c>
      <c r="B459" s="11" t="s">
        <v>469</v>
      </c>
      <c r="C459" s="10">
        <f>+'JULIO ORD'!N459</f>
        <v>262765.98000000004</v>
      </c>
      <c r="D459" s="10">
        <f>+'2DO AJT TRIM FOFIR 24'!D459</f>
        <v>19981.16</v>
      </c>
      <c r="E459" s="29">
        <f t="shared" si="7"/>
        <v>282747.14</v>
      </c>
    </row>
    <row r="460" spans="1:5" x14ac:dyDescent="0.3">
      <c r="A460" s="3">
        <v>457</v>
      </c>
      <c r="B460" s="11" t="s">
        <v>470</v>
      </c>
      <c r="C460" s="10">
        <f>+'JULIO ORD'!N460</f>
        <v>348264.60000000003</v>
      </c>
      <c r="D460" s="10">
        <f>+'2DO AJT TRIM FOFIR 24'!D460</f>
        <v>32222.82</v>
      </c>
      <c r="E460" s="29">
        <f t="shared" si="7"/>
        <v>380487.42000000004</v>
      </c>
    </row>
    <row r="461" spans="1:5" x14ac:dyDescent="0.3">
      <c r="A461" s="3">
        <v>458</v>
      </c>
      <c r="B461" s="11" t="s">
        <v>471</v>
      </c>
      <c r="C461" s="10">
        <f>+'JULIO ORD'!N461</f>
        <v>258148.58000000005</v>
      </c>
      <c r="D461" s="10">
        <f>+'2DO AJT TRIM FOFIR 24'!D461</f>
        <v>15150.54</v>
      </c>
      <c r="E461" s="29">
        <f t="shared" si="7"/>
        <v>273299.12000000005</v>
      </c>
    </row>
    <row r="462" spans="1:5" x14ac:dyDescent="0.3">
      <c r="A462" s="3">
        <v>459</v>
      </c>
      <c r="B462" s="11" t="s">
        <v>472</v>
      </c>
      <c r="C462" s="10">
        <f>+'JULIO ORD'!N462</f>
        <v>560735.21</v>
      </c>
      <c r="D462" s="10">
        <f>+'2DO AJT TRIM FOFIR 24'!D462</f>
        <v>52140.24</v>
      </c>
      <c r="E462" s="29">
        <f t="shared" si="7"/>
        <v>612875.44999999995</v>
      </c>
    </row>
    <row r="463" spans="1:5" x14ac:dyDescent="0.3">
      <c r="A463" s="3">
        <v>460</v>
      </c>
      <c r="B463" s="11" t="s">
        <v>473</v>
      </c>
      <c r="C463" s="10">
        <f>+'JULIO ORD'!N463</f>
        <v>480721.13000000012</v>
      </c>
      <c r="D463" s="10">
        <f>+'2DO AJT TRIM FOFIR 24'!D463</f>
        <v>48389.86</v>
      </c>
      <c r="E463" s="29">
        <f t="shared" si="7"/>
        <v>529110.99000000011</v>
      </c>
    </row>
    <row r="464" spans="1:5" x14ac:dyDescent="0.3">
      <c r="A464" s="3">
        <v>461</v>
      </c>
      <c r="B464" s="11" t="s">
        <v>474</v>
      </c>
      <c r="C464" s="10">
        <f>+'JULIO ORD'!N464</f>
        <v>166900.03000000006</v>
      </c>
      <c r="D464" s="10">
        <f>+'2DO AJT TRIM FOFIR 24'!D464</f>
        <v>5616.88</v>
      </c>
      <c r="E464" s="29">
        <f t="shared" si="7"/>
        <v>172516.91000000006</v>
      </c>
    </row>
    <row r="465" spans="1:5" x14ac:dyDescent="0.3">
      <c r="A465" s="3">
        <v>462</v>
      </c>
      <c r="B465" s="11" t="s">
        <v>475</v>
      </c>
      <c r="C465" s="10">
        <f>+'JULIO ORD'!N465</f>
        <v>680360.12999999989</v>
      </c>
      <c r="D465" s="10">
        <f>+'2DO AJT TRIM FOFIR 24'!D465</f>
        <v>82638.63</v>
      </c>
      <c r="E465" s="29">
        <f t="shared" si="7"/>
        <v>762998.75999999989</v>
      </c>
    </row>
    <row r="466" spans="1:5" x14ac:dyDescent="0.3">
      <c r="A466" s="3">
        <v>463</v>
      </c>
      <c r="B466" s="11" t="s">
        <v>476</v>
      </c>
      <c r="C466" s="10">
        <f>+'JULIO ORD'!N466</f>
        <v>151544.57</v>
      </c>
      <c r="D466" s="10">
        <f>+'2DO AJT TRIM FOFIR 24'!D466</f>
        <v>8039.19</v>
      </c>
      <c r="E466" s="29">
        <f t="shared" si="7"/>
        <v>159583.76</v>
      </c>
    </row>
    <row r="467" spans="1:5" x14ac:dyDescent="0.3">
      <c r="A467" s="3">
        <v>464</v>
      </c>
      <c r="B467" s="11" t="s">
        <v>477</v>
      </c>
      <c r="C467" s="10">
        <f>+'JULIO ORD'!N467</f>
        <v>153408.36000000002</v>
      </c>
      <c r="D467" s="10">
        <f>+'2DO AJT TRIM FOFIR 24'!D467</f>
        <v>13560.69</v>
      </c>
      <c r="E467" s="29">
        <f t="shared" si="7"/>
        <v>166969.05000000002</v>
      </c>
    </row>
    <row r="468" spans="1:5" x14ac:dyDescent="0.3">
      <c r="A468" s="3">
        <v>465</v>
      </c>
      <c r="B468" s="11" t="s">
        <v>478</v>
      </c>
      <c r="C468" s="10">
        <f>+'JULIO ORD'!N468</f>
        <v>201492.27000000002</v>
      </c>
      <c r="D468" s="10">
        <f>+'2DO AJT TRIM FOFIR 24'!D468</f>
        <v>15265.99</v>
      </c>
      <c r="E468" s="29">
        <f t="shared" si="7"/>
        <v>216758.26</v>
      </c>
    </row>
    <row r="469" spans="1:5" x14ac:dyDescent="0.3">
      <c r="A469" s="3">
        <v>466</v>
      </c>
      <c r="B469" s="11" t="s">
        <v>479</v>
      </c>
      <c r="C469" s="10">
        <f>+'JULIO ORD'!N469</f>
        <v>1163986.73</v>
      </c>
      <c r="D469" s="10">
        <f>+'2DO AJT TRIM FOFIR 24'!D469</f>
        <v>154828.59</v>
      </c>
      <c r="E469" s="29">
        <f t="shared" si="7"/>
        <v>1318815.32</v>
      </c>
    </row>
    <row r="470" spans="1:5" x14ac:dyDescent="0.3">
      <c r="A470" s="3">
        <v>467</v>
      </c>
      <c r="B470" s="11" t="s">
        <v>480</v>
      </c>
      <c r="C470" s="10">
        <f>+'JULIO ORD'!N470</f>
        <v>2905899.72</v>
      </c>
      <c r="D470" s="10">
        <f>+'2DO AJT TRIM FOFIR 24'!D470</f>
        <v>197331.05</v>
      </c>
      <c r="E470" s="29">
        <f t="shared" si="7"/>
        <v>3103230.77</v>
      </c>
    </row>
    <row r="471" spans="1:5" x14ac:dyDescent="0.3">
      <c r="A471" s="3">
        <v>468</v>
      </c>
      <c r="B471" s="11" t="s">
        <v>481</v>
      </c>
      <c r="C471" s="10">
        <f>+'JULIO ORD'!N471</f>
        <v>1217603.6699999997</v>
      </c>
      <c r="D471" s="10">
        <f>+'2DO AJT TRIM FOFIR 24'!D471</f>
        <v>131064.32000000001</v>
      </c>
      <c r="E471" s="29">
        <f t="shared" si="7"/>
        <v>1348667.9899999998</v>
      </c>
    </row>
    <row r="472" spans="1:5" x14ac:dyDescent="0.3">
      <c r="A472" s="3">
        <v>469</v>
      </c>
      <c r="B472" s="11" t="s">
        <v>482</v>
      </c>
      <c r="C472" s="10">
        <f>+'JULIO ORD'!N472</f>
        <v>3750263.5999999996</v>
      </c>
      <c r="D472" s="10">
        <f>+'2DO AJT TRIM FOFIR 24'!D472</f>
        <v>426664.76</v>
      </c>
      <c r="E472" s="29">
        <f t="shared" si="7"/>
        <v>4176928.3599999994</v>
      </c>
    </row>
    <row r="473" spans="1:5" x14ac:dyDescent="0.3">
      <c r="A473" s="3">
        <v>470</v>
      </c>
      <c r="B473" s="11" t="s">
        <v>483</v>
      </c>
      <c r="C473" s="10">
        <f>+'JULIO ORD'!N473</f>
        <v>409035.81</v>
      </c>
      <c r="D473" s="10">
        <f>+'2DO AJT TRIM FOFIR 24'!D473</f>
        <v>43538.47</v>
      </c>
      <c r="E473" s="29">
        <f t="shared" si="7"/>
        <v>452574.28</v>
      </c>
    </row>
    <row r="474" spans="1:5" x14ac:dyDescent="0.3">
      <c r="A474" s="3">
        <v>471</v>
      </c>
      <c r="B474" s="11" t="s">
        <v>484</v>
      </c>
      <c r="C474" s="10">
        <f>+'JULIO ORD'!N474</f>
        <v>220218.73</v>
      </c>
      <c r="D474" s="10">
        <f>+'2DO AJT TRIM FOFIR 24'!D474</f>
        <v>18609.63</v>
      </c>
      <c r="E474" s="29">
        <f t="shared" si="7"/>
        <v>238828.36000000002</v>
      </c>
    </row>
    <row r="475" spans="1:5" x14ac:dyDescent="0.3">
      <c r="A475" s="3">
        <v>472</v>
      </c>
      <c r="B475" s="11" t="s">
        <v>485</v>
      </c>
      <c r="C475" s="10">
        <f>+'JULIO ORD'!N475</f>
        <v>722548.16</v>
      </c>
      <c r="D475" s="10">
        <f>+'2DO AJT TRIM FOFIR 24'!D475</f>
        <v>39903.9</v>
      </c>
      <c r="E475" s="29">
        <f t="shared" si="7"/>
        <v>762452.06</v>
      </c>
    </row>
    <row r="476" spans="1:5" x14ac:dyDescent="0.3">
      <c r="A476" s="3">
        <v>473</v>
      </c>
      <c r="B476" s="11" t="s">
        <v>486</v>
      </c>
      <c r="C476" s="10">
        <f>+'JULIO ORD'!N476</f>
        <v>210519.62999999998</v>
      </c>
      <c r="D476" s="10">
        <f>+'2DO AJT TRIM FOFIR 24'!D476</f>
        <v>13001.41</v>
      </c>
      <c r="E476" s="29">
        <f t="shared" si="7"/>
        <v>223521.03999999998</v>
      </c>
    </row>
    <row r="477" spans="1:5" x14ac:dyDescent="0.3">
      <c r="A477" s="3">
        <v>474</v>
      </c>
      <c r="B477" s="11" t="s">
        <v>487</v>
      </c>
      <c r="C477" s="10">
        <f>+'JULIO ORD'!N477</f>
        <v>344969.57</v>
      </c>
      <c r="D477" s="10">
        <f>+'2DO AJT TRIM FOFIR 24'!D477</f>
        <v>32856.03</v>
      </c>
      <c r="E477" s="29">
        <f t="shared" si="7"/>
        <v>377825.6</v>
      </c>
    </row>
    <row r="478" spans="1:5" x14ac:dyDescent="0.3">
      <c r="A478" s="3">
        <v>475</v>
      </c>
      <c r="B478" s="11" t="s">
        <v>488</v>
      </c>
      <c r="C478" s="10">
        <f>+'JULIO ORD'!N478</f>
        <v>1336819.9500000002</v>
      </c>
      <c r="D478" s="10">
        <f>+'2DO AJT TRIM FOFIR 24'!D478</f>
        <v>128305.88</v>
      </c>
      <c r="E478" s="29">
        <f t="shared" si="7"/>
        <v>1465125.83</v>
      </c>
    </row>
    <row r="479" spans="1:5" x14ac:dyDescent="0.3">
      <c r="A479" s="3">
        <v>476</v>
      </c>
      <c r="B479" s="11" t="s">
        <v>489</v>
      </c>
      <c r="C479" s="10">
        <f>+'JULIO ORD'!N479</f>
        <v>129494.92</v>
      </c>
      <c r="D479" s="10">
        <f>+'2DO AJT TRIM FOFIR 24'!D479</f>
        <v>6522.59</v>
      </c>
      <c r="E479" s="29">
        <f t="shared" si="7"/>
        <v>136017.51</v>
      </c>
    </row>
    <row r="480" spans="1:5" x14ac:dyDescent="0.3">
      <c r="A480" s="3">
        <v>477</v>
      </c>
      <c r="B480" s="11" t="s">
        <v>490</v>
      </c>
      <c r="C480" s="10">
        <f>+'JULIO ORD'!N480</f>
        <v>239057.03999999998</v>
      </c>
      <c r="D480" s="10">
        <f>+'2DO AJT TRIM FOFIR 24'!D480</f>
        <v>14197.49</v>
      </c>
      <c r="E480" s="29">
        <f t="shared" si="7"/>
        <v>253254.52999999997</v>
      </c>
    </row>
    <row r="481" spans="1:5" x14ac:dyDescent="0.3">
      <c r="A481" s="3">
        <v>478</v>
      </c>
      <c r="B481" s="11" t="s">
        <v>491</v>
      </c>
      <c r="C481" s="10">
        <f>+'JULIO ORD'!N481</f>
        <v>217465.73999999996</v>
      </c>
      <c r="D481" s="10">
        <f>+'2DO AJT TRIM FOFIR 24'!D481</f>
        <v>15215.39</v>
      </c>
      <c r="E481" s="29">
        <f t="shared" si="7"/>
        <v>232681.12999999995</v>
      </c>
    </row>
    <row r="482" spans="1:5" x14ac:dyDescent="0.3">
      <c r="A482" s="3">
        <v>479</v>
      </c>
      <c r="B482" s="11" t="s">
        <v>492</v>
      </c>
      <c r="C482" s="10">
        <f>+'JULIO ORD'!N482</f>
        <v>101537.30999999998</v>
      </c>
      <c r="D482" s="10">
        <f>+'2DO AJT TRIM FOFIR 24'!D482</f>
        <v>2098.29</v>
      </c>
      <c r="E482" s="29">
        <f t="shared" si="7"/>
        <v>103635.59999999998</v>
      </c>
    </row>
    <row r="483" spans="1:5" x14ac:dyDescent="0.3">
      <c r="A483" s="3">
        <v>480</v>
      </c>
      <c r="B483" s="11" t="s">
        <v>493</v>
      </c>
      <c r="C483" s="10">
        <f>+'JULIO ORD'!N483</f>
        <v>227065.84999999998</v>
      </c>
      <c r="D483" s="10">
        <f>+'2DO AJT TRIM FOFIR 24'!D483</f>
        <v>14432.39</v>
      </c>
      <c r="E483" s="29">
        <f t="shared" si="7"/>
        <v>241498.23999999999</v>
      </c>
    </row>
    <row r="484" spans="1:5" x14ac:dyDescent="0.3">
      <c r="A484" s="3">
        <v>481</v>
      </c>
      <c r="B484" s="11" t="s">
        <v>494</v>
      </c>
      <c r="C484" s="10">
        <f>+'JULIO ORD'!N484</f>
        <v>327573.51000000007</v>
      </c>
      <c r="D484" s="10">
        <f>+'2DO AJT TRIM FOFIR 24'!D484</f>
        <v>28435.53</v>
      </c>
      <c r="E484" s="29">
        <f t="shared" si="7"/>
        <v>356009.04000000004</v>
      </c>
    </row>
    <row r="485" spans="1:5" x14ac:dyDescent="0.3">
      <c r="A485" s="3">
        <v>482</v>
      </c>
      <c r="B485" s="11" t="s">
        <v>495</v>
      </c>
      <c r="C485" s="10">
        <f>+'JULIO ORD'!N485</f>
        <v>7830645.3100000005</v>
      </c>
      <c r="D485" s="10">
        <f>+'2DO AJT TRIM FOFIR 24'!D485</f>
        <v>914797.7</v>
      </c>
      <c r="E485" s="29">
        <f t="shared" si="7"/>
        <v>8745443.0099999998</v>
      </c>
    </row>
    <row r="486" spans="1:5" x14ac:dyDescent="0.3">
      <c r="A486" s="3">
        <v>483</v>
      </c>
      <c r="B486" s="11" t="s">
        <v>496</v>
      </c>
      <c r="C486" s="10">
        <f>+'JULIO ORD'!N486</f>
        <v>848793.59</v>
      </c>
      <c r="D486" s="10">
        <f>+'2DO AJT TRIM FOFIR 24'!D486</f>
        <v>100490.65</v>
      </c>
      <c r="E486" s="29">
        <f t="shared" si="7"/>
        <v>949284.24</v>
      </c>
    </row>
    <row r="487" spans="1:5" x14ac:dyDescent="0.3">
      <c r="A487" s="3">
        <v>484</v>
      </c>
      <c r="B487" s="11" t="s">
        <v>497</v>
      </c>
      <c r="C487" s="10">
        <f>+'JULIO ORD'!N487</f>
        <v>589190.06000000006</v>
      </c>
      <c r="D487" s="10">
        <f>+'2DO AJT TRIM FOFIR 24'!D487</f>
        <v>61094.82</v>
      </c>
      <c r="E487" s="29">
        <f t="shared" si="7"/>
        <v>650284.88</v>
      </c>
    </row>
    <row r="488" spans="1:5" x14ac:dyDescent="0.3">
      <c r="A488" s="3">
        <v>485</v>
      </c>
      <c r="B488" s="11" t="s">
        <v>498</v>
      </c>
      <c r="C488" s="10">
        <f>+'JULIO ORD'!N488</f>
        <v>427553.74999999994</v>
      </c>
      <c r="D488" s="10">
        <f>+'2DO AJT TRIM FOFIR 24'!D488</f>
        <v>29800.89</v>
      </c>
      <c r="E488" s="29">
        <f t="shared" si="7"/>
        <v>457354.63999999996</v>
      </c>
    </row>
    <row r="489" spans="1:5" x14ac:dyDescent="0.3">
      <c r="A489" s="3">
        <v>486</v>
      </c>
      <c r="B489" s="11" t="s">
        <v>499</v>
      </c>
      <c r="C489" s="10">
        <f>+'JULIO ORD'!N489</f>
        <v>420389.8</v>
      </c>
      <c r="D489" s="10">
        <f>+'2DO AJT TRIM FOFIR 24'!D489</f>
        <v>22332.36</v>
      </c>
      <c r="E489" s="29">
        <f t="shared" si="7"/>
        <v>442722.16</v>
      </c>
    </row>
    <row r="490" spans="1:5" x14ac:dyDescent="0.3">
      <c r="A490" s="3">
        <v>487</v>
      </c>
      <c r="B490" s="11" t="s">
        <v>500</v>
      </c>
      <c r="C490" s="10">
        <f>+'JULIO ORD'!N490</f>
        <v>405657.68</v>
      </c>
      <c r="D490" s="10">
        <f>+'2DO AJT TRIM FOFIR 24'!D490</f>
        <v>37831.39</v>
      </c>
      <c r="E490" s="29">
        <f t="shared" si="7"/>
        <v>443489.07</v>
      </c>
    </row>
    <row r="491" spans="1:5" x14ac:dyDescent="0.3">
      <c r="A491" s="3">
        <v>488</v>
      </c>
      <c r="B491" s="11" t="s">
        <v>501</v>
      </c>
      <c r="C491" s="10">
        <f>+'JULIO ORD'!N491</f>
        <v>123671.07</v>
      </c>
      <c r="D491" s="10">
        <f>+'2DO AJT TRIM FOFIR 24'!D491</f>
        <v>5176.03</v>
      </c>
      <c r="E491" s="29">
        <f t="shared" si="7"/>
        <v>128847.1</v>
      </c>
    </row>
    <row r="492" spans="1:5" x14ac:dyDescent="0.3">
      <c r="A492" s="3">
        <v>489</v>
      </c>
      <c r="B492" s="11" t="s">
        <v>502</v>
      </c>
      <c r="C492" s="10">
        <f>+'JULIO ORD'!N492</f>
        <v>465220.8899999999</v>
      </c>
      <c r="D492" s="10">
        <f>+'2DO AJT TRIM FOFIR 24'!D492</f>
        <v>45331.28</v>
      </c>
      <c r="E492" s="29">
        <f t="shared" si="7"/>
        <v>510552.16999999993</v>
      </c>
    </row>
    <row r="493" spans="1:5" x14ac:dyDescent="0.3">
      <c r="A493" s="3">
        <v>490</v>
      </c>
      <c r="B493" s="11" t="s">
        <v>503</v>
      </c>
      <c r="C493" s="10">
        <f>+'JULIO ORD'!N493</f>
        <v>317098.96000000002</v>
      </c>
      <c r="D493" s="10">
        <f>+'2DO AJT TRIM FOFIR 24'!D493</f>
        <v>28268.02</v>
      </c>
      <c r="E493" s="29">
        <f t="shared" si="7"/>
        <v>345366.98000000004</v>
      </c>
    </row>
    <row r="494" spans="1:5" x14ac:dyDescent="0.3">
      <c r="A494" s="3">
        <v>491</v>
      </c>
      <c r="B494" s="11" t="s">
        <v>504</v>
      </c>
      <c r="C494" s="10">
        <f>+'JULIO ORD'!N494</f>
        <v>414294.52999999997</v>
      </c>
      <c r="D494" s="10">
        <f>+'2DO AJT TRIM FOFIR 24'!D494</f>
        <v>49595.39</v>
      </c>
      <c r="E494" s="29">
        <f t="shared" si="7"/>
        <v>463889.91999999998</v>
      </c>
    </row>
    <row r="495" spans="1:5" x14ac:dyDescent="0.3">
      <c r="A495" s="3">
        <v>492</v>
      </c>
      <c r="B495" s="11" t="s">
        <v>505</v>
      </c>
      <c r="C495" s="10">
        <f>+'JULIO ORD'!N495</f>
        <v>473784.9599999999</v>
      </c>
      <c r="D495" s="10">
        <f>+'2DO AJT TRIM FOFIR 24'!D495</f>
        <v>33156.769999999997</v>
      </c>
      <c r="E495" s="29">
        <f t="shared" si="7"/>
        <v>506941.72999999992</v>
      </c>
    </row>
    <row r="496" spans="1:5" x14ac:dyDescent="0.3">
      <c r="A496" s="3">
        <v>493</v>
      </c>
      <c r="B496" s="11" t="s">
        <v>506</v>
      </c>
      <c r="C496" s="10">
        <f>+'JULIO ORD'!N496</f>
        <v>127936.28999999998</v>
      </c>
      <c r="D496" s="10">
        <f>+'2DO AJT TRIM FOFIR 24'!D496</f>
        <v>7118.95</v>
      </c>
      <c r="E496" s="29">
        <f t="shared" si="7"/>
        <v>135055.24</v>
      </c>
    </row>
    <row r="497" spans="1:5" x14ac:dyDescent="0.3">
      <c r="A497" s="3">
        <v>494</v>
      </c>
      <c r="B497" s="11" t="s">
        <v>507</v>
      </c>
      <c r="C497" s="10">
        <f>+'JULIO ORD'!N497</f>
        <v>524187.95999999996</v>
      </c>
      <c r="D497" s="10">
        <f>+'2DO AJT TRIM FOFIR 24'!D497</f>
        <v>58451.15</v>
      </c>
      <c r="E497" s="29">
        <f t="shared" si="7"/>
        <v>582639.11</v>
      </c>
    </row>
    <row r="498" spans="1:5" x14ac:dyDescent="0.3">
      <c r="A498" s="3">
        <v>495</v>
      </c>
      <c r="B498" s="11" t="s">
        <v>508</v>
      </c>
      <c r="C498" s="10">
        <f>+'JULIO ORD'!N498</f>
        <v>326730.92000000004</v>
      </c>
      <c r="D498" s="10">
        <f>+'2DO AJT TRIM FOFIR 24'!D498</f>
        <v>28830.36</v>
      </c>
      <c r="E498" s="29">
        <f t="shared" si="7"/>
        <v>355561.28</v>
      </c>
    </row>
    <row r="499" spans="1:5" x14ac:dyDescent="0.3">
      <c r="A499" s="3">
        <v>496</v>
      </c>
      <c r="B499" s="11" t="s">
        <v>509</v>
      </c>
      <c r="C499" s="10">
        <f>+'JULIO ORD'!N499</f>
        <v>227999.67</v>
      </c>
      <c r="D499" s="10">
        <f>+'2DO AJT TRIM FOFIR 24'!D499</f>
        <v>17712.91</v>
      </c>
      <c r="E499" s="29">
        <f t="shared" si="7"/>
        <v>245712.58000000002</v>
      </c>
    </row>
    <row r="500" spans="1:5" x14ac:dyDescent="0.3">
      <c r="A500" s="3">
        <v>497</v>
      </c>
      <c r="B500" s="11" t="s">
        <v>510</v>
      </c>
      <c r="C500" s="10">
        <f>+'JULIO ORD'!N500</f>
        <v>425392.58</v>
      </c>
      <c r="D500" s="10">
        <f>+'2DO AJT TRIM FOFIR 24'!D500</f>
        <v>39813.94</v>
      </c>
      <c r="E500" s="29">
        <f t="shared" si="7"/>
        <v>465206.52</v>
      </c>
    </row>
    <row r="501" spans="1:5" x14ac:dyDescent="0.3">
      <c r="A501" s="3">
        <v>498</v>
      </c>
      <c r="B501" s="11" t="s">
        <v>511</v>
      </c>
      <c r="C501" s="10">
        <f>+'JULIO ORD'!N501</f>
        <v>1047047.1599999999</v>
      </c>
      <c r="D501" s="10">
        <f>+'2DO AJT TRIM FOFIR 24'!D501</f>
        <v>72023.210000000006</v>
      </c>
      <c r="E501" s="29">
        <f t="shared" si="7"/>
        <v>1119070.3699999999</v>
      </c>
    </row>
    <row r="502" spans="1:5" x14ac:dyDescent="0.3">
      <c r="A502" s="3">
        <v>499</v>
      </c>
      <c r="B502" s="11" t="s">
        <v>512</v>
      </c>
      <c r="C502" s="10">
        <f>+'JULIO ORD'!N502</f>
        <v>425600.04999999993</v>
      </c>
      <c r="D502" s="10">
        <f>+'2DO AJT TRIM FOFIR 24'!D502</f>
        <v>57079.73</v>
      </c>
      <c r="E502" s="29">
        <f t="shared" si="7"/>
        <v>482679.77999999991</v>
      </c>
    </row>
    <row r="503" spans="1:5" x14ac:dyDescent="0.3">
      <c r="A503" s="3">
        <v>500</v>
      </c>
      <c r="B503" s="11" t="s">
        <v>513</v>
      </c>
      <c r="C503" s="10">
        <f>+'JULIO ORD'!N503</f>
        <v>785517.64</v>
      </c>
      <c r="D503" s="10">
        <f>+'2DO AJT TRIM FOFIR 24'!D503</f>
        <v>91916.86</v>
      </c>
      <c r="E503" s="29">
        <f t="shared" si="7"/>
        <v>877434.5</v>
      </c>
    </row>
    <row r="504" spans="1:5" x14ac:dyDescent="0.3">
      <c r="A504" s="3">
        <v>501</v>
      </c>
      <c r="B504" s="11" t="s">
        <v>514</v>
      </c>
      <c r="C504" s="10">
        <f>+'JULIO ORD'!N504</f>
        <v>174390.22000000003</v>
      </c>
      <c r="D504" s="10">
        <f>+'2DO AJT TRIM FOFIR 24'!D504</f>
        <v>11094.73</v>
      </c>
      <c r="E504" s="29">
        <f t="shared" si="7"/>
        <v>185484.95000000004</v>
      </c>
    </row>
    <row r="505" spans="1:5" x14ac:dyDescent="0.3">
      <c r="A505" s="3">
        <v>502</v>
      </c>
      <c r="B505" s="11" t="s">
        <v>515</v>
      </c>
      <c r="C505" s="10">
        <f>+'JULIO ORD'!N505</f>
        <v>472481.25999999995</v>
      </c>
      <c r="D505" s="10">
        <f>+'2DO AJT TRIM FOFIR 24'!D505</f>
        <v>50867.14</v>
      </c>
      <c r="E505" s="29">
        <f t="shared" si="7"/>
        <v>523348.39999999997</v>
      </c>
    </row>
    <row r="506" spans="1:5" x14ac:dyDescent="0.3">
      <c r="A506" s="3">
        <v>503</v>
      </c>
      <c r="B506" s="11" t="s">
        <v>516</v>
      </c>
      <c r="C506" s="10">
        <f>+'JULIO ORD'!N506</f>
        <v>205595.08</v>
      </c>
      <c r="D506" s="10">
        <f>+'2DO AJT TRIM FOFIR 24'!D506</f>
        <v>6564.94</v>
      </c>
      <c r="E506" s="29">
        <f t="shared" si="7"/>
        <v>212160.02</v>
      </c>
    </row>
    <row r="507" spans="1:5" x14ac:dyDescent="0.3">
      <c r="A507" s="3">
        <v>504</v>
      </c>
      <c r="B507" s="11" t="s">
        <v>517</v>
      </c>
      <c r="C507" s="10">
        <f>+'JULIO ORD'!N507</f>
        <v>369612.83</v>
      </c>
      <c r="D507" s="10">
        <f>+'2DO AJT TRIM FOFIR 24'!D507</f>
        <v>42694.42</v>
      </c>
      <c r="E507" s="29">
        <f t="shared" si="7"/>
        <v>412307.25</v>
      </c>
    </row>
    <row r="508" spans="1:5" x14ac:dyDescent="0.3">
      <c r="A508" s="3">
        <v>505</v>
      </c>
      <c r="B508" s="11" t="s">
        <v>518</v>
      </c>
      <c r="C508" s="10">
        <f>+'JULIO ORD'!N508</f>
        <v>1115245.4500000002</v>
      </c>
      <c r="D508" s="10">
        <f>+'2DO AJT TRIM FOFIR 24'!D508</f>
        <v>228323.39</v>
      </c>
      <c r="E508" s="29">
        <f t="shared" si="7"/>
        <v>1343568.8400000003</v>
      </c>
    </row>
    <row r="509" spans="1:5" x14ac:dyDescent="0.3">
      <c r="A509" s="3">
        <v>506</v>
      </c>
      <c r="B509" s="11" t="s">
        <v>519</v>
      </c>
      <c r="C509" s="10">
        <f>+'JULIO ORD'!N509</f>
        <v>163507.41000000003</v>
      </c>
      <c r="D509" s="10">
        <f>+'2DO AJT TRIM FOFIR 24'!D509</f>
        <v>8171.53</v>
      </c>
      <c r="E509" s="29">
        <f t="shared" si="7"/>
        <v>171678.94000000003</v>
      </c>
    </row>
    <row r="510" spans="1:5" x14ac:dyDescent="0.3">
      <c r="A510" s="3">
        <v>507</v>
      </c>
      <c r="B510" s="11" t="s">
        <v>520</v>
      </c>
      <c r="C510" s="10">
        <f>+'JULIO ORD'!N510</f>
        <v>335346.76</v>
      </c>
      <c r="D510" s="10">
        <f>+'2DO AJT TRIM FOFIR 24'!D510</f>
        <v>30035.27</v>
      </c>
      <c r="E510" s="29">
        <f t="shared" si="7"/>
        <v>365382.03</v>
      </c>
    </row>
    <row r="511" spans="1:5" x14ac:dyDescent="0.3">
      <c r="A511" s="3">
        <v>508</v>
      </c>
      <c r="B511" s="11" t="s">
        <v>521</v>
      </c>
      <c r="C511" s="10">
        <f>+'JULIO ORD'!N511</f>
        <v>228972.57</v>
      </c>
      <c r="D511" s="10">
        <f>+'2DO AJT TRIM FOFIR 24'!D511</f>
        <v>25570.97</v>
      </c>
      <c r="E511" s="29">
        <f t="shared" si="7"/>
        <v>254543.54</v>
      </c>
    </row>
    <row r="512" spans="1:5" x14ac:dyDescent="0.3">
      <c r="A512" s="3">
        <v>509</v>
      </c>
      <c r="B512" s="11" t="s">
        <v>522</v>
      </c>
      <c r="C512" s="10">
        <f>+'JULIO ORD'!N512</f>
        <v>952095.54999999993</v>
      </c>
      <c r="D512" s="10">
        <f>+'2DO AJT TRIM FOFIR 24'!D512</f>
        <v>108734.28</v>
      </c>
      <c r="E512" s="29">
        <f t="shared" si="7"/>
        <v>1060829.8299999998</v>
      </c>
    </row>
    <row r="513" spans="1:5" x14ac:dyDescent="0.3">
      <c r="A513" s="3">
        <v>510</v>
      </c>
      <c r="B513" s="11" t="s">
        <v>523</v>
      </c>
      <c r="C513" s="10">
        <f>+'JULIO ORD'!N513</f>
        <v>161625.66</v>
      </c>
      <c r="D513" s="10">
        <f>+'2DO AJT TRIM FOFIR 24'!D513</f>
        <v>7017.72</v>
      </c>
      <c r="E513" s="29">
        <f t="shared" si="7"/>
        <v>168643.38</v>
      </c>
    </row>
    <row r="514" spans="1:5" x14ac:dyDescent="0.3">
      <c r="A514" s="3">
        <v>511</v>
      </c>
      <c r="B514" s="11" t="s">
        <v>524</v>
      </c>
      <c r="C514" s="10">
        <f>+'JULIO ORD'!N514</f>
        <v>394857.34</v>
      </c>
      <c r="D514" s="10">
        <f>+'2DO AJT TRIM FOFIR 24'!D514</f>
        <v>34011.94</v>
      </c>
      <c r="E514" s="29">
        <f t="shared" si="7"/>
        <v>428869.28</v>
      </c>
    </row>
    <row r="515" spans="1:5" x14ac:dyDescent="0.3">
      <c r="A515" s="3">
        <v>512</v>
      </c>
      <c r="B515" s="11" t="s">
        <v>525</v>
      </c>
      <c r="C515" s="10">
        <f>+'JULIO ORD'!N515</f>
        <v>181783.85000000003</v>
      </c>
      <c r="D515" s="10">
        <f>+'2DO AJT TRIM FOFIR 24'!D515</f>
        <v>10424.93</v>
      </c>
      <c r="E515" s="29">
        <f t="shared" si="7"/>
        <v>192208.78000000003</v>
      </c>
    </row>
    <row r="516" spans="1:5" x14ac:dyDescent="0.3">
      <c r="A516" s="3">
        <v>513</v>
      </c>
      <c r="B516" s="11" t="s">
        <v>526</v>
      </c>
      <c r="C516" s="10">
        <f>+'JULIO ORD'!N516</f>
        <v>723781.16</v>
      </c>
      <c r="D516" s="10">
        <f>+'2DO AJT TRIM FOFIR 24'!D516</f>
        <v>97922.2</v>
      </c>
      <c r="E516" s="29">
        <f t="shared" ref="E516:E573" si="8">SUM(C516:D516)</f>
        <v>821703.36</v>
      </c>
    </row>
    <row r="517" spans="1:5" x14ac:dyDescent="0.3">
      <c r="A517" s="3">
        <v>514</v>
      </c>
      <c r="B517" s="11" t="s">
        <v>527</v>
      </c>
      <c r="C517" s="10">
        <f>+'JULIO ORD'!N517</f>
        <v>210505.45</v>
      </c>
      <c r="D517" s="10">
        <f>+'2DO AJT TRIM FOFIR 24'!D517</f>
        <v>9764</v>
      </c>
      <c r="E517" s="29">
        <f t="shared" si="8"/>
        <v>220269.45</v>
      </c>
    </row>
    <row r="518" spans="1:5" x14ac:dyDescent="0.3">
      <c r="A518" s="3">
        <v>515</v>
      </c>
      <c r="B518" s="11" t="s">
        <v>528</v>
      </c>
      <c r="C518" s="10">
        <f>+'JULIO ORD'!N518</f>
        <v>9285334.959999999</v>
      </c>
      <c r="D518" s="10">
        <f>+'2DO AJT TRIM FOFIR 24'!D518</f>
        <v>1341001.21</v>
      </c>
      <c r="E518" s="29">
        <f t="shared" si="8"/>
        <v>10626336.169999998</v>
      </c>
    </row>
    <row r="519" spans="1:5" x14ac:dyDescent="0.3">
      <c r="A519" s="3">
        <v>516</v>
      </c>
      <c r="B519" s="11" t="s">
        <v>529</v>
      </c>
      <c r="C519" s="10">
        <f>+'JULIO ORD'!N519</f>
        <v>572360.80999999982</v>
      </c>
      <c r="D519" s="10">
        <f>+'2DO AJT TRIM FOFIR 24'!D519</f>
        <v>51431.75</v>
      </c>
      <c r="E519" s="29">
        <f t="shared" si="8"/>
        <v>623792.55999999982</v>
      </c>
    </row>
    <row r="520" spans="1:5" x14ac:dyDescent="0.3">
      <c r="A520" s="3">
        <v>517</v>
      </c>
      <c r="B520" s="11" t="s">
        <v>530</v>
      </c>
      <c r="C520" s="10">
        <f>+'JULIO ORD'!N520</f>
        <v>463391.37</v>
      </c>
      <c r="D520" s="10">
        <f>+'2DO AJT TRIM FOFIR 24'!D520</f>
        <v>56275.33</v>
      </c>
      <c r="E520" s="29">
        <f t="shared" si="8"/>
        <v>519666.7</v>
      </c>
    </row>
    <row r="521" spans="1:5" x14ac:dyDescent="0.3">
      <c r="A521" s="3">
        <v>518</v>
      </c>
      <c r="B521" s="11" t="s">
        <v>531</v>
      </c>
      <c r="C521" s="10">
        <f>+'JULIO ORD'!N521</f>
        <v>110921.40000000001</v>
      </c>
      <c r="D521" s="10">
        <f>+'2DO AJT TRIM FOFIR 24'!D521</f>
        <v>5055.5600000000004</v>
      </c>
      <c r="E521" s="29">
        <f t="shared" si="8"/>
        <v>115976.96000000001</v>
      </c>
    </row>
    <row r="522" spans="1:5" x14ac:dyDescent="0.3">
      <c r="A522" s="3">
        <v>519</v>
      </c>
      <c r="B522" s="11" t="s">
        <v>532</v>
      </c>
      <c r="C522" s="10">
        <f>+'JULIO ORD'!N522</f>
        <v>387728.59</v>
      </c>
      <c r="D522" s="10">
        <f>+'2DO AJT TRIM FOFIR 24'!D522</f>
        <v>40360.75</v>
      </c>
      <c r="E522" s="29">
        <f t="shared" si="8"/>
        <v>428089.34</v>
      </c>
    </row>
    <row r="523" spans="1:5" x14ac:dyDescent="0.3">
      <c r="A523" s="3">
        <v>520</v>
      </c>
      <c r="B523" s="11" t="s">
        <v>533</v>
      </c>
      <c r="C523" s="10">
        <f>+'JULIO ORD'!N523</f>
        <v>957480.42</v>
      </c>
      <c r="D523" s="10">
        <f>+'2DO AJT TRIM FOFIR 24'!D523</f>
        <v>88897.01</v>
      </c>
      <c r="E523" s="29">
        <f t="shared" si="8"/>
        <v>1046377.43</v>
      </c>
    </row>
    <row r="524" spans="1:5" x14ac:dyDescent="0.3">
      <c r="A524" s="3">
        <v>521</v>
      </c>
      <c r="B524" s="11" t="s">
        <v>534</v>
      </c>
      <c r="C524" s="10">
        <f>+'JULIO ORD'!N524</f>
        <v>128577.93000000001</v>
      </c>
      <c r="D524" s="10">
        <f>+'2DO AJT TRIM FOFIR 24'!D524</f>
        <v>3035.51</v>
      </c>
      <c r="E524" s="29">
        <f t="shared" si="8"/>
        <v>131613.44</v>
      </c>
    </row>
    <row r="525" spans="1:5" x14ac:dyDescent="0.3">
      <c r="A525" s="3">
        <v>522</v>
      </c>
      <c r="B525" s="11" t="s">
        <v>535</v>
      </c>
      <c r="C525" s="10">
        <f>+'JULIO ORD'!N525</f>
        <v>176747.23999999996</v>
      </c>
      <c r="D525" s="10">
        <f>+'2DO AJT TRIM FOFIR 24'!D525</f>
        <v>11429.41</v>
      </c>
      <c r="E525" s="29">
        <f t="shared" si="8"/>
        <v>188176.64999999997</v>
      </c>
    </row>
    <row r="526" spans="1:5" x14ac:dyDescent="0.3">
      <c r="A526" s="3">
        <v>523</v>
      </c>
      <c r="B526" s="11" t="s">
        <v>536</v>
      </c>
      <c r="C526" s="10">
        <f>+'JULIO ORD'!N526</f>
        <v>375242.27000000008</v>
      </c>
      <c r="D526" s="10">
        <f>+'2DO AJT TRIM FOFIR 24'!D526</f>
        <v>43731.42</v>
      </c>
      <c r="E526" s="29">
        <f t="shared" si="8"/>
        <v>418973.69000000006</v>
      </c>
    </row>
    <row r="527" spans="1:5" x14ac:dyDescent="0.3">
      <c r="A527" s="3">
        <v>524</v>
      </c>
      <c r="B527" s="11" t="s">
        <v>537</v>
      </c>
      <c r="C527" s="10">
        <f>+'JULIO ORD'!N527</f>
        <v>123671.14000000001</v>
      </c>
      <c r="D527" s="10">
        <f>+'2DO AJT TRIM FOFIR 24'!D527</f>
        <v>3876.8</v>
      </c>
      <c r="E527" s="29">
        <f t="shared" si="8"/>
        <v>127547.94000000002</v>
      </c>
    </row>
    <row r="528" spans="1:5" x14ac:dyDescent="0.3">
      <c r="A528" s="3">
        <v>525</v>
      </c>
      <c r="B528" s="11" t="s">
        <v>538</v>
      </c>
      <c r="C528" s="10">
        <f>+'JULIO ORD'!N528</f>
        <v>1650802.9800000002</v>
      </c>
      <c r="D528" s="10">
        <f>+'2DO AJT TRIM FOFIR 24'!D528</f>
        <v>199483.27</v>
      </c>
      <c r="E528" s="29">
        <f t="shared" si="8"/>
        <v>1850286.2500000002</v>
      </c>
    </row>
    <row r="529" spans="1:5" x14ac:dyDescent="0.3">
      <c r="A529" s="3">
        <v>526</v>
      </c>
      <c r="B529" s="11" t="s">
        <v>539</v>
      </c>
      <c r="C529" s="10">
        <f>+'JULIO ORD'!N529</f>
        <v>1333306.5300000003</v>
      </c>
      <c r="D529" s="10">
        <f>+'2DO AJT TRIM FOFIR 24'!D529</f>
        <v>170080.51</v>
      </c>
      <c r="E529" s="29">
        <f t="shared" si="8"/>
        <v>1503387.0400000003</v>
      </c>
    </row>
    <row r="530" spans="1:5" x14ac:dyDescent="0.3">
      <c r="A530" s="3">
        <v>527</v>
      </c>
      <c r="B530" s="11" t="s">
        <v>540</v>
      </c>
      <c r="C530" s="10">
        <f>+'JULIO ORD'!N530</f>
        <v>370903.42</v>
      </c>
      <c r="D530" s="10">
        <f>+'2DO AJT TRIM FOFIR 24'!D530</f>
        <v>27197.13</v>
      </c>
      <c r="E530" s="29">
        <f t="shared" si="8"/>
        <v>398100.55</v>
      </c>
    </row>
    <row r="531" spans="1:5" x14ac:dyDescent="0.3">
      <c r="A531" s="3">
        <v>528</v>
      </c>
      <c r="B531" s="11" t="s">
        <v>541</v>
      </c>
      <c r="C531" s="10">
        <f>+'JULIO ORD'!N531</f>
        <v>201469.56999999998</v>
      </c>
      <c r="D531" s="10">
        <f>+'2DO AJT TRIM FOFIR 24'!D531</f>
        <v>13480.25</v>
      </c>
      <c r="E531" s="29">
        <f t="shared" si="8"/>
        <v>214949.81999999998</v>
      </c>
    </row>
    <row r="532" spans="1:5" x14ac:dyDescent="0.3">
      <c r="A532" s="3">
        <v>529</v>
      </c>
      <c r="B532" s="11" t="s">
        <v>542</v>
      </c>
      <c r="C532" s="10">
        <f>+'JULIO ORD'!N532</f>
        <v>211525.72</v>
      </c>
      <c r="D532" s="10">
        <f>+'2DO AJT TRIM FOFIR 24'!D532</f>
        <v>13624.33</v>
      </c>
      <c r="E532" s="29">
        <f t="shared" si="8"/>
        <v>225150.05</v>
      </c>
    </row>
    <row r="533" spans="1:5" x14ac:dyDescent="0.3">
      <c r="A533" s="3">
        <v>530</v>
      </c>
      <c r="B533" s="11" t="s">
        <v>543</v>
      </c>
      <c r="C533" s="10">
        <f>+'JULIO ORD'!N533</f>
        <v>504204.87</v>
      </c>
      <c r="D533" s="10">
        <f>+'2DO AJT TRIM FOFIR 24'!D533</f>
        <v>51235.12</v>
      </c>
      <c r="E533" s="29">
        <f t="shared" si="8"/>
        <v>555439.99</v>
      </c>
    </row>
    <row r="534" spans="1:5" x14ac:dyDescent="0.3">
      <c r="A534" s="3">
        <v>531</v>
      </c>
      <c r="B534" s="11" t="s">
        <v>544</v>
      </c>
      <c r="C534" s="10">
        <f>+'JULIO ORD'!N534</f>
        <v>266598.27</v>
      </c>
      <c r="D534" s="10">
        <f>+'2DO AJT TRIM FOFIR 24'!D534</f>
        <v>24175.17</v>
      </c>
      <c r="E534" s="29">
        <f t="shared" si="8"/>
        <v>290773.44</v>
      </c>
    </row>
    <row r="535" spans="1:5" x14ac:dyDescent="0.3">
      <c r="A535" s="3">
        <v>532</v>
      </c>
      <c r="B535" s="11" t="s">
        <v>545</v>
      </c>
      <c r="C535" s="10">
        <f>+'JULIO ORD'!N535</f>
        <v>425673.49</v>
      </c>
      <c r="D535" s="10">
        <f>+'2DO AJT TRIM FOFIR 24'!D535</f>
        <v>38050.239999999998</v>
      </c>
      <c r="E535" s="29">
        <f t="shared" si="8"/>
        <v>463723.73</v>
      </c>
    </row>
    <row r="536" spans="1:5" x14ac:dyDescent="0.3">
      <c r="A536" s="3">
        <v>533</v>
      </c>
      <c r="B536" s="11" t="s">
        <v>546</v>
      </c>
      <c r="C536" s="10">
        <f>+'JULIO ORD'!N536</f>
        <v>400112</v>
      </c>
      <c r="D536" s="10">
        <f>+'2DO AJT TRIM FOFIR 24'!D536</f>
        <v>36583.79</v>
      </c>
      <c r="E536" s="29">
        <f t="shared" si="8"/>
        <v>436695.79</v>
      </c>
    </row>
    <row r="537" spans="1:5" x14ac:dyDescent="0.3">
      <c r="A537" s="3">
        <v>534</v>
      </c>
      <c r="B537" s="11" t="s">
        <v>547</v>
      </c>
      <c r="C537" s="10">
        <f>+'JULIO ORD'!N537</f>
        <v>473046.20999999996</v>
      </c>
      <c r="D537" s="10">
        <f>+'2DO AJT TRIM FOFIR 24'!D537</f>
        <v>42331.42</v>
      </c>
      <c r="E537" s="29">
        <f t="shared" si="8"/>
        <v>515377.62999999995</v>
      </c>
    </row>
    <row r="538" spans="1:5" x14ac:dyDescent="0.3">
      <c r="A538" s="3">
        <v>535</v>
      </c>
      <c r="B538" s="11" t="s">
        <v>548</v>
      </c>
      <c r="C538" s="10">
        <f>+'JULIO ORD'!N538</f>
        <v>389174.31000000006</v>
      </c>
      <c r="D538" s="10">
        <f>+'2DO AJT TRIM FOFIR 24'!D538</f>
        <v>41513.26</v>
      </c>
      <c r="E538" s="29">
        <f t="shared" si="8"/>
        <v>430687.57000000007</v>
      </c>
    </row>
    <row r="539" spans="1:5" x14ac:dyDescent="0.3">
      <c r="A539" s="3">
        <v>536</v>
      </c>
      <c r="B539" s="11" t="s">
        <v>549</v>
      </c>
      <c r="C539" s="10">
        <f>+'JULIO ORD'!N539</f>
        <v>151514.38</v>
      </c>
      <c r="D539" s="10">
        <f>+'2DO AJT TRIM FOFIR 24'!D539</f>
        <v>10063.370000000001</v>
      </c>
      <c r="E539" s="29">
        <f t="shared" si="8"/>
        <v>161577.75</v>
      </c>
    </row>
    <row r="540" spans="1:5" x14ac:dyDescent="0.3">
      <c r="A540" s="3">
        <v>537</v>
      </c>
      <c r="B540" s="11" t="s">
        <v>550</v>
      </c>
      <c r="C540" s="10">
        <f>+'JULIO ORD'!N540</f>
        <v>923944.11</v>
      </c>
      <c r="D540" s="10">
        <f>+'2DO AJT TRIM FOFIR 24'!D540</f>
        <v>73569.710000000006</v>
      </c>
      <c r="E540" s="29">
        <f t="shared" si="8"/>
        <v>997513.82</v>
      </c>
    </row>
    <row r="541" spans="1:5" x14ac:dyDescent="0.3">
      <c r="A541" s="3">
        <v>538</v>
      </c>
      <c r="B541" s="11" t="s">
        <v>551</v>
      </c>
      <c r="C541" s="10">
        <f>+'JULIO ORD'!N541</f>
        <v>183925.99999999997</v>
      </c>
      <c r="D541" s="10">
        <f>+'2DO AJT TRIM FOFIR 24'!D541</f>
        <v>7479.36</v>
      </c>
      <c r="E541" s="29">
        <f t="shared" si="8"/>
        <v>191405.35999999996</v>
      </c>
    </row>
    <row r="542" spans="1:5" x14ac:dyDescent="0.3">
      <c r="A542" s="3">
        <v>539</v>
      </c>
      <c r="B542" s="11" t="s">
        <v>552</v>
      </c>
      <c r="C542" s="10">
        <f>+'JULIO ORD'!N542</f>
        <v>576005.30000000005</v>
      </c>
      <c r="D542" s="10">
        <f>+'2DO AJT TRIM FOFIR 24'!D542</f>
        <v>68036.11</v>
      </c>
      <c r="E542" s="29">
        <f t="shared" si="8"/>
        <v>644041.41</v>
      </c>
    </row>
    <row r="543" spans="1:5" x14ac:dyDescent="0.3">
      <c r="A543" s="3">
        <v>540</v>
      </c>
      <c r="B543" s="11" t="s">
        <v>553</v>
      </c>
      <c r="C543" s="10">
        <f>+'JULIO ORD'!N543</f>
        <v>1058794.8199999996</v>
      </c>
      <c r="D543" s="10">
        <f>+'2DO AJT TRIM FOFIR 24'!D543</f>
        <v>139626.5</v>
      </c>
      <c r="E543" s="29">
        <f t="shared" si="8"/>
        <v>1198421.3199999996</v>
      </c>
    </row>
    <row r="544" spans="1:5" x14ac:dyDescent="0.3">
      <c r="A544" s="3">
        <v>541</v>
      </c>
      <c r="B544" s="11" t="s">
        <v>554</v>
      </c>
      <c r="C544" s="10">
        <f>+'JULIO ORD'!N544</f>
        <v>225724.02000000002</v>
      </c>
      <c r="D544" s="10">
        <f>+'2DO AJT TRIM FOFIR 24'!D544</f>
        <v>14829.61</v>
      </c>
      <c r="E544" s="29">
        <f t="shared" si="8"/>
        <v>240553.63</v>
      </c>
    </row>
    <row r="545" spans="1:5" x14ac:dyDescent="0.3">
      <c r="A545" s="3">
        <v>542</v>
      </c>
      <c r="B545" s="11" t="s">
        <v>555</v>
      </c>
      <c r="C545" s="10">
        <f>+'JULIO ORD'!N545</f>
        <v>199367.75000000003</v>
      </c>
      <c r="D545" s="10">
        <f>+'2DO AJT TRIM FOFIR 24'!D545</f>
        <v>9777.43</v>
      </c>
      <c r="E545" s="29">
        <f t="shared" si="8"/>
        <v>209145.18000000002</v>
      </c>
    </row>
    <row r="546" spans="1:5" x14ac:dyDescent="0.3">
      <c r="A546" s="3">
        <v>543</v>
      </c>
      <c r="B546" s="11" t="s">
        <v>556</v>
      </c>
      <c r="C546" s="10">
        <f>+'JULIO ORD'!N546</f>
        <v>553434.78000000014</v>
      </c>
      <c r="D546" s="10">
        <f>+'2DO AJT TRIM FOFIR 24'!D546</f>
        <v>67866.48</v>
      </c>
      <c r="E546" s="29">
        <f t="shared" si="8"/>
        <v>621301.26000000013</v>
      </c>
    </row>
    <row r="547" spans="1:5" x14ac:dyDescent="0.3">
      <c r="A547" s="3">
        <v>544</v>
      </c>
      <c r="B547" s="11" t="s">
        <v>557</v>
      </c>
      <c r="C547" s="10">
        <f>+'JULIO ORD'!N547</f>
        <v>333133.57000000007</v>
      </c>
      <c r="D547" s="10">
        <f>+'2DO AJT TRIM FOFIR 24'!D547</f>
        <v>44022.86</v>
      </c>
      <c r="E547" s="29">
        <f t="shared" si="8"/>
        <v>377156.43000000005</v>
      </c>
    </row>
    <row r="548" spans="1:5" x14ac:dyDescent="0.3">
      <c r="A548" s="3">
        <v>545</v>
      </c>
      <c r="B548" s="11" t="s">
        <v>558</v>
      </c>
      <c r="C548" s="10">
        <f>+'JULIO ORD'!N548</f>
        <v>1604005.7199999997</v>
      </c>
      <c r="D548" s="10">
        <f>+'2DO AJT TRIM FOFIR 24'!D548</f>
        <v>148136.84</v>
      </c>
      <c r="E548" s="29">
        <f t="shared" si="8"/>
        <v>1752142.5599999998</v>
      </c>
    </row>
    <row r="549" spans="1:5" x14ac:dyDescent="0.3">
      <c r="A549" s="3">
        <v>546</v>
      </c>
      <c r="B549" s="11" t="s">
        <v>559</v>
      </c>
      <c r="C549" s="10">
        <f>+'JULIO ORD'!N549</f>
        <v>603349.5199999999</v>
      </c>
      <c r="D549" s="10">
        <f>+'2DO AJT TRIM FOFIR 24'!D549</f>
        <v>71420.429999999993</v>
      </c>
      <c r="E549" s="29">
        <f t="shared" si="8"/>
        <v>674769.95</v>
      </c>
    </row>
    <row r="550" spans="1:5" x14ac:dyDescent="0.3">
      <c r="A550" s="3">
        <v>547</v>
      </c>
      <c r="B550" s="11" t="s">
        <v>560</v>
      </c>
      <c r="C550" s="10">
        <f>+'JULIO ORD'!N550</f>
        <v>220918.12999999998</v>
      </c>
      <c r="D550" s="10">
        <f>+'2DO AJT TRIM FOFIR 24'!D550</f>
        <v>13819.24</v>
      </c>
      <c r="E550" s="29">
        <f t="shared" si="8"/>
        <v>234737.36999999997</v>
      </c>
    </row>
    <row r="551" spans="1:5" x14ac:dyDescent="0.3">
      <c r="A551" s="3">
        <v>548</v>
      </c>
      <c r="B551" s="11" t="s">
        <v>561</v>
      </c>
      <c r="C551" s="10">
        <f>+'JULIO ORD'!N551</f>
        <v>385910.20000000013</v>
      </c>
      <c r="D551" s="10">
        <f>+'2DO AJT TRIM FOFIR 24'!D551</f>
        <v>28951.41</v>
      </c>
      <c r="E551" s="29">
        <f t="shared" si="8"/>
        <v>414861.6100000001</v>
      </c>
    </row>
    <row r="552" spans="1:5" x14ac:dyDescent="0.3">
      <c r="A552" s="3">
        <v>549</v>
      </c>
      <c r="B552" s="11" t="s">
        <v>562</v>
      </c>
      <c r="C552" s="10">
        <f>+'JULIO ORD'!N552</f>
        <v>1625766.49</v>
      </c>
      <c r="D552" s="10">
        <f>+'2DO AJT TRIM FOFIR 24'!D552</f>
        <v>157525.49</v>
      </c>
      <c r="E552" s="29">
        <f t="shared" si="8"/>
        <v>1783291.98</v>
      </c>
    </row>
    <row r="553" spans="1:5" x14ac:dyDescent="0.3">
      <c r="A553" s="3">
        <v>550</v>
      </c>
      <c r="B553" s="11" t="s">
        <v>563</v>
      </c>
      <c r="C553" s="10">
        <f>+'JULIO ORD'!N553</f>
        <v>815318.15000000014</v>
      </c>
      <c r="D553" s="10">
        <f>+'2DO AJT TRIM FOFIR 24'!D553</f>
        <v>96293.759999999995</v>
      </c>
      <c r="E553" s="29">
        <f t="shared" si="8"/>
        <v>911611.91000000015</v>
      </c>
    </row>
    <row r="554" spans="1:5" x14ac:dyDescent="0.3">
      <c r="A554" s="3">
        <v>551</v>
      </c>
      <c r="B554" s="11" t="s">
        <v>564</v>
      </c>
      <c r="C554" s="10">
        <f>+'JULIO ORD'!N554</f>
        <v>6866746.7800000003</v>
      </c>
      <c r="D554" s="10">
        <f>+'2DO AJT TRIM FOFIR 24'!D554</f>
        <v>635245.31999999995</v>
      </c>
      <c r="E554" s="29">
        <f t="shared" si="8"/>
        <v>7501992.1000000006</v>
      </c>
    </row>
    <row r="555" spans="1:5" x14ac:dyDescent="0.3">
      <c r="A555" s="3">
        <v>552</v>
      </c>
      <c r="B555" s="11" t="s">
        <v>565</v>
      </c>
      <c r="C555" s="10">
        <f>+'JULIO ORD'!N555</f>
        <v>144922.32999999996</v>
      </c>
      <c r="D555" s="10">
        <f>+'2DO AJT TRIM FOFIR 24'!D555</f>
        <v>6582.36</v>
      </c>
      <c r="E555" s="29">
        <f t="shared" si="8"/>
        <v>151504.68999999994</v>
      </c>
    </row>
    <row r="556" spans="1:5" x14ac:dyDescent="0.3">
      <c r="A556" s="3">
        <v>553</v>
      </c>
      <c r="B556" s="11" t="s">
        <v>566</v>
      </c>
      <c r="C556" s="10">
        <f>+'JULIO ORD'!N556</f>
        <v>2294247.38</v>
      </c>
      <c r="D556" s="10">
        <f>+'2DO AJT TRIM FOFIR 24'!D556</f>
        <v>354708.1</v>
      </c>
      <c r="E556" s="29">
        <f t="shared" si="8"/>
        <v>2648955.48</v>
      </c>
    </row>
    <row r="557" spans="1:5" x14ac:dyDescent="0.3">
      <c r="A557" s="3">
        <v>554</v>
      </c>
      <c r="B557" s="11" t="s">
        <v>567</v>
      </c>
      <c r="C557" s="10">
        <f>+'JULIO ORD'!N557</f>
        <v>660331.46000000008</v>
      </c>
      <c r="D557" s="10">
        <f>+'2DO AJT TRIM FOFIR 24'!D557</f>
        <v>58431.55</v>
      </c>
      <c r="E557" s="29">
        <f t="shared" si="8"/>
        <v>718763.01000000013</v>
      </c>
    </row>
    <row r="558" spans="1:5" x14ac:dyDescent="0.3">
      <c r="A558" s="3">
        <v>555</v>
      </c>
      <c r="B558" s="11" t="s">
        <v>568</v>
      </c>
      <c r="C558" s="10">
        <f>+'JULIO ORD'!N558</f>
        <v>370715.12</v>
      </c>
      <c r="D558" s="10">
        <f>+'2DO AJT TRIM FOFIR 24'!D558</f>
        <v>34438.720000000001</v>
      </c>
      <c r="E558" s="29">
        <f t="shared" si="8"/>
        <v>405153.83999999997</v>
      </c>
    </row>
    <row r="559" spans="1:5" x14ac:dyDescent="0.3">
      <c r="A559" s="3">
        <v>556</v>
      </c>
      <c r="B559" s="11" t="s">
        <v>569</v>
      </c>
      <c r="C559" s="10">
        <f>+'JULIO ORD'!N559</f>
        <v>143566.01999999999</v>
      </c>
      <c r="D559" s="10">
        <f>+'2DO AJT TRIM FOFIR 24'!D559</f>
        <v>8429.48</v>
      </c>
      <c r="E559" s="29">
        <f t="shared" si="8"/>
        <v>151995.5</v>
      </c>
    </row>
    <row r="560" spans="1:5" x14ac:dyDescent="0.3">
      <c r="A560" s="3">
        <v>557</v>
      </c>
      <c r="B560" s="11" t="s">
        <v>570</v>
      </c>
      <c r="C560" s="10">
        <f>+'JULIO ORD'!N560</f>
        <v>2288181.6899999995</v>
      </c>
      <c r="D560" s="10">
        <f>+'2DO AJT TRIM FOFIR 24'!D560</f>
        <v>283790.51</v>
      </c>
      <c r="E560" s="29">
        <f t="shared" si="8"/>
        <v>2571972.1999999993</v>
      </c>
    </row>
    <row r="561" spans="1:5" x14ac:dyDescent="0.3">
      <c r="A561" s="3">
        <v>558</v>
      </c>
      <c r="B561" s="11" t="s">
        <v>571</v>
      </c>
      <c r="C561" s="10">
        <f>+'JULIO ORD'!N561</f>
        <v>165348.57999999996</v>
      </c>
      <c r="D561" s="10">
        <f>+'2DO AJT TRIM FOFIR 24'!D561</f>
        <v>12703.7</v>
      </c>
      <c r="E561" s="29">
        <f t="shared" si="8"/>
        <v>178052.27999999997</v>
      </c>
    </row>
    <row r="562" spans="1:5" x14ac:dyDescent="0.3">
      <c r="A562" s="3">
        <v>559</v>
      </c>
      <c r="B562" s="11" t="s">
        <v>572</v>
      </c>
      <c r="C562" s="10">
        <f>+'JULIO ORD'!N562</f>
        <v>2648324.2799999993</v>
      </c>
      <c r="D562" s="10">
        <f>+'2DO AJT TRIM FOFIR 24'!D562</f>
        <v>304794.15999999997</v>
      </c>
      <c r="E562" s="29">
        <f t="shared" si="8"/>
        <v>2953118.4399999995</v>
      </c>
    </row>
    <row r="563" spans="1:5" x14ac:dyDescent="0.3">
      <c r="A563" s="3">
        <v>560</v>
      </c>
      <c r="B563" s="11" t="s">
        <v>573</v>
      </c>
      <c r="C563" s="10">
        <f>+'JULIO ORD'!N563</f>
        <v>860223.7</v>
      </c>
      <c r="D563" s="10">
        <f>+'2DO AJT TRIM FOFIR 24'!D563</f>
        <v>104646.97</v>
      </c>
      <c r="E563" s="29">
        <f t="shared" si="8"/>
        <v>964870.66999999993</v>
      </c>
    </row>
    <row r="564" spans="1:5" x14ac:dyDescent="0.3">
      <c r="A564" s="3">
        <v>561</v>
      </c>
      <c r="B564" s="11" t="s">
        <v>574</v>
      </c>
      <c r="C564" s="10">
        <f>+'JULIO ORD'!N564</f>
        <v>679266.42999999993</v>
      </c>
      <c r="D564" s="10">
        <f>+'2DO AJT TRIM FOFIR 24'!D564</f>
        <v>46567.07</v>
      </c>
      <c r="E564" s="29">
        <f t="shared" si="8"/>
        <v>725833.49999999988</v>
      </c>
    </row>
    <row r="565" spans="1:5" x14ac:dyDescent="0.3">
      <c r="A565" s="3">
        <v>562</v>
      </c>
      <c r="B565" s="11" t="s">
        <v>575</v>
      </c>
      <c r="C565" s="10">
        <f>+'JULIO ORD'!N565</f>
        <v>259806.33000000002</v>
      </c>
      <c r="D565" s="10">
        <f>+'2DO AJT TRIM FOFIR 24'!D565</f>
        <v>22225.15</v>
      </c>
      <c r="E565" s="29">
        <f t="shared" si="8"/>
        <v>282031.48000000004</v>
      </c>
    </row>
    <row r="566" spans="1:5" x14ac:dyDescent="0.3">
      <c r="A566" s="3">
        <v>563</v>
      </c>
      <c r="B566" s="11" t="s">
        <v>576</v>
      </c>
      <c r="C566" s="10">
        <f>+'JULIO ORD'!N566</f>
        <v>205857.40000000002</v>
      </c>
      <c r="D566" s="10">
        <f>+'2DO AJT TRIM FOFIR 24'!D566</f>
        <v>13258.53</v>
      </c>
      <c r="E566" s="29">
        <f t="shared" si="8"/>
        <v>219115.93000000002</v>
      </c>
    </row>
    <row r="567" spans="1:5" x14ac:dyDescent="0.3">
      <c r="A567" s="3">
        <v>564</v>
      </c>
      <c r="B567" s="11" t="s">
        <v>577</v>
      </c>
      <c r="C567" s="10">
        <f>+'JULIO ORD'!N567</f>
        <v>270250.16000000009</v>
      </c>
      <c r="D567" s="10">
        <f>+'2DO AJT TRIM FOFIR 24'!D567</f>
        <v>16063.45</v>
      </c>
      <c r="E567" s="29">
        <f t="shared" si="8"/>
        <v>286313.6100000001</v>
      </c>
    </row>
    <row r="568" spans="1:5" x14ac:dyDescent="0.3">
      <c r="A568" s="3">
        <v>565</v>
      </c>
      <c r="B568" s="11" t="s">
        <v>578</v>
      </c>
      <c r="C568" s="10">
        <f>+'JULIO ORD'!N568</f>
        <v>5074691.9799999995</v>
      </c>
      <c r="D568" s="10">
        <f>+'2DO AJT TRIM FOFIR 24'!D568</f>
        <v>737015.42</v>
      </c>
      <c r="E568" s="29">
        <f t="shared" si="8"/>
        <v>5811707.3999999994</v>
      </c>
    </row>
    <row r="569" spans="1:5" x14ac:dyDescent="0.3">
      <c r="A569" s="3">
        <v>566</v>
      </c>
      <c r="B569" s="11" t="s">
        <v>579</v>
      </c>
      <c r="C569" s="10">
        <f>+'JULIO ORD'!N569</f>
        <v>388494.46999999991</v>
      </c>
      <c r="D569" s="10">
        <f>+'2DO AJT TRIM FOFIR 24'!D569</f>
        <v>33518.559999999998</v>
      </c>
      <c r="E569" s="29">
        <f t="shared" si="8"/>
        <v>422013.02999999991</v>
      </c>
    </row>
    <row r="570" spans="1:5" x14ac:dyDescent="0.3">
      <c r="A570" s="3">
        <v>567</v>
      </c>
      <c r="B570" s="11" t="s">
        <v>580</v>
      </c>
      <c r="C570" s="10">
        <f>+'JULIO ORD'!N570</f>
        <v>331293.39999999997</v>
      </c>
      <c r="D570" s="10">
        <f>+'2DO AJT TRIM FOFIR 24'!D570</f>
        <v>31243.57</v>
      </c>
      <c r="E570" s="29">
        <f t="shared" si="8"/>
        <v>362536.97</v>
      </c>
    </row>
    <row r="571" spans="1:5" x14ac:dyDescent="0.3">
      <c r="A571" s="3">
        <v>568</v>
      </c>
      <c r="B571" s="11" t="s">
        <v>581</v>
      </c>
      <c r="C571" s="10">
        <f>+'JULIO ORD'!N571</f>
        <v>277699.41000000003</v>
      </c>
      <c r="D571" s="10">
        <f>+'2DO AJT TRIM FOFIR 24'!D571</f>
        <v>21241.06</v>
      </c>
      <c r="E571" s="29">
        <f t="shared" si="8"/>
        <v>298940.47000000003</v>
      </c>
    </row>
    <row r="572" spans="1:5" x14ac:dyDescent="0.3">
      <c r="A572" s="3">
        <v>569</v>
      </c>
      <c r="B572" s="11" t="s">
        <v>582</v>
      </c>
      <c r="C572" s="10">
        <f>+'JULIO ORD'!N572</f>
        <v>250517.53000000003</v>
      </c>
      <c r="D572" s="10">
        <f>+'2DO AJT TRIM FOFIR 24'!D572</f>
        <v>15148.59</v>
      </c>
      <c r="E572" s="29">
        <f t="shared" si="8"/>
        <v>265666.12000000005</v>
      </c>
    </row>
    <row r="573" spans="1:5" x14ac:dyDescent="0.3">
      <c r="A573" s="3">
        <v>570</v>
      </c>
      <c r="B573" s="11" t="s">
        <v>583</v>
      </c>
      <c r="C573" s="10">
        <f>+'JULIO ORD'!N573</f>
        <v>2454775.31</v>
      </c>
      <c r="D573" s="10">
        <f>+'2DO AJT TRIM FOFIR 24'!D573</f>
        <v>341692.21</v>
      </c>
      <c r="E573" s="29">
        <f t="shared" si="8"/>
        <v>2796467.52</v>
      </c>
    </row>
    <row r="574" spans="1:5" x14ac:dyDescent="0.3">
      <c r="A574" s="38" t="s">
        <v>13</v>
      </c>
      <c r="B574" s="38"/>
      <c r="C574" s="14">
        <f>SUM(C4:C573)</f>
        <v>612961269.42000067</v>
      </c>
      <c r="D574" s="14">
        <f>SUM(D4:D573)</f>
        <v>76289221.799999997</v>
      </c>
      <c r="E574" s="14">
        <f t="shared" ref="E574" si="9">SUM(E4:E573)</f>
        <v>689250491.22000027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JULIO CON AJUSTE</vt:lpstr>
      <vt:lpstr>JULIO ORD</vt:lpstr>
      <vt:lpstr>2DO AJT TRIM FOFIR 24</vt:lpstr>
      <vt:lpstr>TOTAL PAGADO</vt:lpstr>
      <vt:lpstr>'2DO AJT TRIM FOFIR 24'!Títulos_a_imprimir</vt:lpstr>
      <vt:lpstr>'JULIO CON AJUSTE'!Títulos_a_imprimir</vt:lpstr>
      <vt:lpstr>'JULIO ORD'!Títulos_a_imprimir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Rodrigo Castillo</cp:lastModifiedBy>
  <cp:revision/>
  <cp:lastPrinted>2024-08-06T16:10:41Z</cp:lastPrinted>
  <dcterms:created xsi:type="dcterms:W3CDTF">2020-01-06T15:53:09Z</dcterms:created>
  <dcterms:modified xsi:type="dcterms:W3CDTF">2024-08-06T17:18:50Z</dcterms:modified>
  <cp:category/>
  <cp:contentStatus/>
</cp:coreProperties>
</file>